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C:\Users\offic\Desktop\"/>
    </mc:Choice>
  </mc:AlternateContent>
  <xr:revisionPtr revIDLastSave="0" documentId="13_ncr:1_{1C8AA7B7-A0DA-46DE-B746-824AA45384F7}" xr6:coauthVersionLast="47" xr6:coauthVersionMax="47" xr10:uidLastSave="{00000000-0000-0000-0000-000000000000}"/>
  <bookViews>
    <workbookView xWindow="-120" yWindow="-120" windowWidth="29040" windowHeight="15840" xr2:uid="{00000000-000D-0000-FFFF-FFFF00000000}"/>
  </bookViews>
  <sheets>
    <sheet name="事業主控" sheetId="14" r:id="rId1"/>
    <sheet name="事務組合控" sheetId="20" r:id="rId2"/>
    <sheet name="作成に当たっての留意事項" sheetId="9" r:id="rId3"/>
    <sheet name="記載例" sheetId="19" r:id="rId4"/>
    <sheet name="注意事項" sheetId="1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4" i="14" l="1"/>
  <c r="AL52" i="20" l="1"/>
  <c r="AU52" i="20"/>
  <c r="AL53" i="20"/>
  <c r="AU53" i="20"/>
  <c r="AU54" i="20"/>
  <c r="AL56" i="20"/>
  <c r="AU56" i="20"/>
  <c r="AL58" i="20"/>
  <c r="AU58" i="20"/>
  <c r="AL60" i="20"/>
  <c r="AU60" i="20"/>
  <c r="AL62" i="20"/>
  <c r="AU62" i="20"/>
  <c r="AC60" i="14"/>
  <c r="J60" i="14"/>
  <c r="V41" i="20" l="1"/>
  <c r="B26" i="20"/>
  <c r="C26" i="20"/>
  <c r="D26" i="20"/>
  <c r="E26" i="20"/>
  <c r="B27" i="20"/>
  <c r="B28" i="20"/>
  <c r="B29" i="20"/>
  <c r="B30" i="20"/>
  <c r="B31" i="20"/>
  <c r="B32" i="20"/>
  <c r="C32" i="20"/>
  <c r="D32" i="20"/>
  <c r="E32" i="20"/>
  <c r="F32" i="20"/>
  <c r="B33" i="20"/>
  <c r="C33" i="20"/>
  <c r="D33" i="20"/>
  <c r="E33" i="20"/>
  <c r="F33" i="20"/>
  <c r="B34" i="20"/>
  <c r="B35" i="20"/>
  <c r="C35" i="20"/>
  <c r="D35" i="20"/>
  <c r="E35" i="20"/>
  <c r="B36" i="20"/>
  <c r="B37" i="20"/>
  <c r="B38" i="20"/>
  <c r="C38" i="20"/>
  <c r="D38" i="20"/>
  <c r="E38" i="20"/>
  <c r="B39" i="20"/>
  <c r="B40" i="20"/>
  <c r="B41" i="20"/>
  <c r="C41" i="20"/>
  <c r="D41" i="20"/>
  <c r="E41" i="20"/>
  <c r="F41" i="20"/>
  <c r="B42" i="20"/>
  <c r="C42" i="20"/>
  <c r="D42" i="20"/>
  <c r="E42" i="20"/>
  <c r="F42" i="20"/>
  <c r="AX6" i="20"/>
  <c r="AX16" i="20"/>
  <c r="BG16" i="20"/>
  <c r="BK16" i="20"/>
  <c r="BM16" i="20"/>
  <c r="BO16" i="20"/>
  <c r="BQ16" i="20"/>
  <c r="W5" i="20"/>
  <c r="Y5" i="20"/>
  <c r="AI5" i="20"/>
  <c r="AJ5" i="20"/>
  <c r="AK5" i="20"/>
  <c r="AM5" i="20"/>
  <c r="AP5" i="20"/>
  <c r="AQ5" i="20"/>
  <c r="AS5" i="20"/>
  <c r="AP6" i="20"/>
  <c r="AP7" i="20"/>
  <c r="W8" i="20"/>
  <c r="X8" i="20"/>
  <c r="AA8" i="20"/>
  <c r="AC8" i="20"/>
  <c r="AD8" i="20"/>
  <c r="AE8" i="20"/>
  <c r="AG8" i="20"/>
  <c r="W9" i="20"/>
  <c r="Y9" i="20"/>
  <c r="W13" i="20"/>
  <c r="AD13" i="20"/>
  <c r="AF13" i="20"/>
  <c r="AR13" i="20"/>
  <c r="AV13" i="20"/>
  <c r="W15" i="20"/>
  <c r="Y15" i="20"/>
  <c r="AE15" i="20"/>
  <c r="AG15" i="20"/>
  <c r="AK15" i="20"/>
  <c r="AU15" i="20"/>
  <c r="F11" i="20"/>
  <c r="G11" i="20"/>
  <c r="I11" i="20"/>
  <c r="J11" i="20"/>
  <c r="K11" i="20"/>
  <c r="L11" i="20"/>
  <c r="M11" i="20"/>
  <c r="N11" i="20"/>
  <c r="O11" i="20"/>
  <c r="P11" i="20"/>
  <c r="Q11" i="20"/>
  <c r="R11" i="20"/>
  <c r="T11" i="20"/>
  <c r="E7" i="20"/>
  <c r="F7" i="20"/>
  <c r="G7" i="20"/>
  <c r="I7" i="20"/>
  <c r="J7" i="20"/>
  <c r="K7" i="20"/>
  <c r="L7" i="20"/>
  <c r="M7" i="20"/>
  <c r="N7" i="20"/>
  <c r="O7" i="20"/>
  <c r="P7" i="20"/>
  <c r="Q7" i="20"/>
  <c r="R7" i="20"/>
  <c r="T7" i="20"/>
  <c r="B52" i="20"/>
  <c r="J52" i="20"/>
  <c r="T52" i="20"/>
  <c r="X52" i="20"/>
  <c r="AC52" i="20"/>
  <c r="B53" i="20"/>
  <c r="J53" i="20"/>
  <c r="T53" i="20"/>
  <c r="X53" i="20"/>
  <c r="AC53" i="20"/>
  <c r="B56" i="20"/>
  <c r="J56" i="20"/>
  <c r="T56" i="20"/>
  <c r="X56" i="20"/>
  <c r="AC56" i="20"/>
  <c r="B58" i="20"/>
  <c r="J58" i="20"/>
  <c r="T58" i="20"/>
  <c r="X58" i="20"/>
  <c r="AC58" i="20"/>
  <c r="B60" i="20"/>
  <c r="J60" i="20"/>
  <c r="T60" i="20"/>
  <c r="AC60" i="20"/>
  <c r="BI44" i="20"/>
  <c r="BI45" i="20"/>
  <c r="BI47" i="20"/>
  <c r="AO26" i="20"/>
  <c r="AR26" i="20"/>
  <c r="AY26" i="20"/>
  <c r="BB26" i="20"/>
  <c r="BI26" i="20"/>
  <c r="AO27" i="20"/>
  <c r="AR27" i="20"/>
  <c r="AY27" i="20"/>
  <c r="BB27" i="20"/>
  <c r="BI27" i="20"/>
  <c r="AO28" i="20"/>
  <c r="AR28" i="20"/>
  <c r="AY28" i="20"/>
  <c r="BB28" i="20"/>
  <c r="BI28" i="20"/>
  <c r="AO29" i="20"/>
  <c r="AR29" i="20"/>
  <c r="AY29" i="20"/>
  <c r="BB29" i="20"/>
  <c r="BI29" i="20"/>
  <c r="AO30" i="20"/>
  <c r="AR30" i="20"/>
  <c r="AY30" i="20"/>
  <c r="BB30" i="20"/>
  <c r="BI30" i="20"/>
  <c r="AO31" i="20"/>
  <c r="AR31" i="20"/>
  <c r="AY31" i="20"/>
  <c r="BB31" i="20"/>
  <c r="BI31" i="20"/>
  <c r="AO32" i="20"/>
  <c r="AR32" i="20"/>
  <c r="AY32" i="20"/>
  <c r="BB32" i="20"/>
  <c r="BI32" i="20"/>
  <c r="AO33" i="20"/>
  <c r="AR33" i="20"/>
  <c r="AY33" i="20"/>
  <c r="BB33" i="20"/>
  <c r="BE33" i="20"/>
  <c r="BI33" i="20"/>
  <c r="AR34" i="20"/>
  <c r="AY34" i="20"/>
  <c r="BB34" i="20"/>
  <c r="BI34" i="20"/>
  <c r="AO35" i="20"/>
  <c r="AR35" i="20"/>
  <c r="AY35" i="20"/>
  <c r="BB35" i="20"/>
  <c r="BI35" i="20"/>
  <c r="AO36" i="20"/>
  <c r="AR36" i="20"/>
  <c r="AY36" i="20"/>
  <c r="BB36" i="20"/>
  <c r="BI36" i="20"/>
  <c r="AO37" i="20"/>
  <c r="AR37" i="20"/>
  <c r="AY37" i="20"/>
  <c r="BB37" i="20"/>
  <c r="BI37" i="20"/>
  <c r="AO38" i="20"/>
  <c r="AR38" i="20"/>
  <c r="AY38" i="20"/>
  <c r="BB38" i="20"/>
  <c r="BI38" i="20"/>
  <c r="AO39" i="20"/>
  <c r="AR39" i="20"/>
  <c r="AY39" i="20"/>
  <c r="BB39" i="20"/>
  <c r="BI39" i="20"/>
  <c r="AO40" i="20"/>
  <c r="AR40" i="20"/>
  <c r="AY40" i="20"/>
  <c r="BB40" i="20"/>
  <c r="BI40" i="20"/>
  <c r="AO41" i="20"/>
  <c r="AR41" i="20"/>
  <c r="AY41" i="20"/>
  <c r="BB41" i="20"/>
  <c r="BE41" i="20"/>
  <c r="BI41" i="20"/>
  <c r="AO42" i="20"/>
  <c r="AR42" i="20"/>
  <c r="AY42" i="20"/>
  <c r="BB42" i="20"/>
  <c r="BE42" i="20"/>
  <c r="BI42" i="20"/>
  <c r="AR43" i="20"/>
  <c r="AY43" i="20"/>
  <c r="BB43" i="20"/>
  <c r="BI43" i="20"/>
  <c r="H26" i="20"/>
  <c r="K26" i="20"/>
  <c r="S26" i="20"/>
  <c r="V26" i="20"/>
  <c r="Y26" i="20"/>
  <c r="AB26" i="20"/>
  <c r="H27" i="20"/>
  <c r="K27" i="20"/>
  <c r="S27" i="20"/>
  <c r="V27" i="20"/>
  <c r="Y27" i="20"/>
  <c r="AB27" i="20"/>
  <c r="H28" i="20"/>
  <c r="K28" i="20"/>
  <c r="S28" i="20"/>
  <c r="V28" i="20"/>
  <c r="Y28" i="20"/>
  <c r="AB28" i="20"/>
  <c r="H29" i="20"/>
  <c r="K29" i="20"/>
  <c r="S29" i="20"/>
  <c r="V29" i="20"/>
  <c r="Y29" i="20"/>
  <c r="AB29" i="20"/>
  <c r="H30" i="20"/>
  <c r="K30" i="20"/>
  <c r="S30" i="20"/>
  <c r="V30" i="20"/>
  <c r="Y30" i="20"/>
  <c r="AB30" i="20"/>
  <c r="H31" i="20"/>
  <c r="K31" i="20"/>
  <c r="S31" i="20"/>
  <c r="V31" i="20"/>
  <c r="Y31" i="20"/>
  <c r="AB31" i="20"/>
  <c r="H32" i="20"/>
  <c r="K32" i="20"/>
  <c r="S32" i="20"/>
  <c r="V32" i="20"/>
  <c r="Y32" i="20"/>
  <c r="AB32" i="20"/>
  <c r="H33" i="20"/>
  <c r="K33" i="20"/>
  <c r="S33" i="20"/>
  <c r="V33" i="20"/>
  <c r="Y33" i="20"/>
  <c r="AB33" i="20"/>
  <c r="H35" i="20"/>
  <c r="K35" i="20"/>
  <c r="S35" i="20"/>
  <c r="V35" i="20"/>
  <c r="Y35" i="20"/>
  <c r="AB35" i="20"/>
  <c r="H36" i="20"/>
  <c r="K36" i="20"/>
  <c r="S36" i="20"/>
  <c r="V36" i="20"/>
  <c r="Y36" i="20"/>
  <c r="AB36" i="20"/>
  <c r="H37" i="20"/>
  <c r="K37" i="20"/>
  <c r="S37" i="20"/>
  <c r="V37" i="20"/>
  <c r="Y37" i="20"/>
  <c r="AB37" i="20"/>
  <c r="H38" i="20"/>
  <c r="K38" i="20"/>
  <c r="S38" i="20"/>
  <c r="V38" i="20"/>
  <c r="Y38" i="20"/>
  <c r="AB38" i="20"/>
  <c r="H39" i="20"/>
  <c r="K39" i="20"/>
  <c r="S39" i="20"/>
  <c r="V39" i="20"/>
  <c r="Y39" i="20"/>
  <c r="AB39" i="20"/>
  <c r="H40" i="20"/>
  <c r="K40" i="20"/>
  <c r="S40" i="20"/>
  <c r="V40" i="20"/>
  <c r="Y40" i="20"/>
  <c r="AB40" i="20"/>
  <c r="H41" i="20"/>
  <c r="K41" i="20"/>
  <c r="S41" i="20"/>
  <c r="Y41" i="20"/>
  <c r="AB41" i="20"/>
  <c r="H42" i="20"/>
  <c r="K42" i="20"/>
  <c r="S42" i="20"/>
  <c r="V42" i="20"/>
  <c r="Y42" i="20"/>
  <c r="AB42" i="20"/>
  <c r="E48" i="20"/>
  <c r="AL48" i="20"/>
  <c r="AD19" i="20"/>
  <c r="BZ12" i="20"/>
  <c r="BI42" i="14"/>
  <c r="BI41" i="14"/>
  <c r="BI40" i="14"/>
  <c r="BI39" i="14"/>
  <c r="BI38" i="14"/>
  <c r="BI37" i="14"/>
  <c r="BI36" i="14"/>
  <c r="BI35" i="14"/>
  <c r="BI33" i="14"/>
  <c r="BI32" i="14"/>
  <c r="BI31" i="14"/>
  <c r="BI30" i="14"/>
  <c r="BI29" i="14"/>
  <c r="BI28" i="14"/>
  <c r="BI27" i="14"/>
  <c r="BE42" i="14"/>
  <c r="BE41" i="14"/>
  <c r="BE40" i="14"/>
  <c r="BE40" i="20" s="1"/>
  <c r="BE39" i="14"/>
  <c r="BE39" i="20" s="1"/>
  <c r="BE38" i="14"/>
  <c r="BE38" i="20" s="1"/>
  <c r="BE37" i="14"/>
  <c r="BE37" i="20" s="1"/>
  <c r="BE36" i="14"/>
  <c r="BE36" i="20" s="1"/>
  <c r="BE35" i="14"/>
  <c r="BE35" i="20" s="1"/>
  <c r="BE27" i="14"/>
  <c r="BE27" i="20" s="1"/>
  <c r="BE28" i="14"/>
  <c r="BE28" i="20" s="1"/>
  <c r="BE29" i="14"/>
  <c r="BE29" i="20" s="1"/>
  <c r="BE30" i="14"/>
  <c r="BE30" i="20" s="1"/>
  <c r="BE31" i="14"/>
  <c r="BE31" i="20" s="1"/>
  <c r="BE32" i="14"/>
  <c r="BE32" i="20" s="1"/>
  <c r="BE33" i="14"/>
  <c r="Y34" i="14"/>
  <c r="Y34" i="20" s="1"/>
  <c r="Y43" i="14"/>
  <c r="Y43" i="20" s="1"/>
  <c r="AB43" i="14"/>
  <c r="AB43" i="20" s="1"/>
  <c r="AI42" i="14"/>
  <c r="AI42" i="20" s="1"/>
  <c r="AI41" i="14"/>
  <c r="AI41" i="20" s="1"/>
  <c r="AI40" i="14"/>
  <c r="AI40" i="20" s="1"/>
  <c r="AI39" i="14"/>
  <c r="AI39" i="20" s="1"/>
  <c r="AI38" i="14"/>
  <c r="AI38" i="20" s="1"/>
  <c r="AI37" i="14"/>
  <c r="AI37" i="20" s="1"/>
  <c r="AE42" i="14"/>
  <c r="AE42" i="20" s="1"/>
  <c r="AE41" i="14"/>
  <c r="AE41" i="20" s="1"/>
  <c r="AE40" i="14"/>
  <c r="AE40" i="20" s="1"/>
  <c r="AE39" i="14"/>
  <c r="AE39" i="20" s="1"/>
  <c r="AE38" i="14"/>
  <c r="AE38" i="20" s="1"/>
  <c r="AE37" i="14"/>
  <c r="AE37" i="20" s="1"/>
  <c r="AE26" i="14"/>
  <c r="BI26" i="14"/>
  <c r="BE26" i="14"/>
  <c r="AI36" i="14"/>
  <c r="AI36" i="20" s="1"/>
  <c r="AE36" i="14"/>
  <c r="AE36" i="20" s="1"/>
  <c r="AI35" i="14"/>
  <c r="AI35" i="20" s="1"/>
  <c r="AE35" i="14"/>
  <c r="AE35" i="20" s="1"/>
  <c r="AI33" i="14"/>
  <c r="AI33" i="20" s="1"/>
  <c r="AI32" i="14"/>
  <c r="AI32" i="20" s="1"/>
  <c r="AI31" i="14"/>
  <c r="AI31" i="20" s="1"/>
  <c r="AI30" i="14"/>
  <c r="AI30" i="20" s="1"/>
  <c r="AI29" i="14"/>
  <c r="AI29" i="20" s="1"/>
  <c r="AI28" i="14"/>
  <c r="AI28" i="20" s="1"/>
  <c r="AI27" i="14"/>
  <c r="AI27" i="20" s="1"/>
  <c r="AI26" i="14"/>
  <c r="AI26" i="20" s="1"/>
  <c r="AE33" i="14"/>
  <c r="AE33" i="20" s="1"/>
  <c r="AE32" i="14"/>
  <c r="AE32" i="20" s="1"/>
  <c r="AE31" i="14"/>
  <c r="AE31" i="20" s="1"/>
  <c r="AE30" i="14"/>
  <c r="AE30" i="20" s="1"/>
  <c r="AE29" i="14"/>
  <c r="AE29" i="20" s="1"/>
  <c r="AE28" i="14"/>
  <c r="AE28" i="20" s="1"/>
  <c r="AE27" i="14"/>
  <c r="AE27" i="20" s="1"/>
  <c r="BB43" i="14"/>
  <c r="AY43" i="14"/>
  <c r="AR43" i="14"/>
  <c r="AO43" i="14"/>
  <c r="AO43" i="20" s="1"/>
  <c r="BB34" i="14"/>
  <c r="AY34" i="14"/>
  <c r="AR34" i="14"/>
  <c r="AO34" i="14"/>
  <c r="AO34" i="20" s="1"/>
  <c r="V43" i="14"/>
  <c r="V43" i="20" s="1"/>
  <c r="S43" i="14"/>
  <c r="S43" i="20" s="1"/>
  <c r="K43" i="14"/>
  <c r="K43" i="20" s="1"/>
  <c r="H43" i="14"/>
  <c r="H43" i="20" s="1"/>
  <c r="S34" i="14"/>
  <c r="S34" i="20" s="1"/>
  <c r="AB34" i="14"/>
  <c r="AB34" i="20" s="1"/>
  <c r="V34" i="20"/>
  <c r="K34" i="14"/>
  <c r="K34" i="20" s="1"/>
  <c r="H34" i="14"/>
  <c r="H34" i="20" s="1"/>
  <c r="E48" i="19"/>
  <c r="C38" i="19"/>
  <c r="AL48" i="19" s="1"/>
  <c r="AD19" i="19"/>
  <c r="BE46" i="14" l="1"/>
  <c r="BE46" i="20" s="1"/>
  <c r="BE26" i="20"/>
  <c r="AE26" i="20"/>
  <c r="AE47" i="14"/>
  <c r="AE47" i="20" s="1"/>
  <c r="AB48" i="20"/>
  <c r="BI43" i="14"/>
  <c r="BI45" i="14" s="1"/>
  <c r="BE43" i="14"/>
  <c r="BE43" i="20" s="1"/>
  <c r="BI34" i="14"/>
  <c r="BI44" i="14" s="1"/>
  <c r="BE34" i="14"/>
  <c r="BE34" i="20" s="1"/>
  <c r="AI43" i="14"/>
  <c r="AI34" i="14"/>
  <c r="AE43" i="14"/>
  <c r="AE43" i="20" s="1"/>
  <c r="AE34" i="14"/>
  <c r="AE34" i="20" s="1"/>
  <c r="CB12" i="19"/>
  <c r="AB48" i="19"/>
  <c r="E48" i="14"/>
  <c r="C38" i="14"/>
  <c r="AL48" i="14" s="1"/>
  <c r="AD19" i="14"/>
  <c r="AI45" i="14" l="1"/>
  <c r="AI45" i="20" s="1"/>
  <c r="AI43" i="20"/>
  <c r="AI44" i="14"/>
  <c r="AI44" i="20" s="1"/>
  <c r="AI34" i="20"/>
  <c r="BI47" i="14"/>
  <c r="BZ12" i="14"/>
  <c r="AB48" i="14"/>
  <c r="AI47" i="14" l="1"/>
  <c r="AI47" i="20" l="1"/>
  <c r="X60" i="14"/>
  <c r="X60" i="20" s="1"/>
</calcChain>
</file>

<file path=xl/sharedStrings.xml><?xml version="1.0" encoding="utf-8"?>
<sst xmlns="http://schemas.openxmlformats.org/spreadsheetml/2006/main" count="454" uniqueCount="227">
  <si>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</si>
  <si>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</si>
  <si>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</si>
  <si>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</si>
  <si>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</si>
  <si>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</si>
  <si>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</si>
  <si>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</si>
  <si>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</si>
  <si>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</si>
  <si>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</si>
  <si>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</si>
  <si>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</si>
  <si>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</si>
  <si>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</si>
  <si>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</si>
  <si>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</si>
  <si>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</si>
  <si>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</si>
  <si>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</si>
  <si>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</si>
  <si>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</si>
  <si>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</si>
  <si>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</si>
  <si>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</si>
  <si>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</si>
  <si>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</si>
  <si>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</si>
  <si>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</si>
  <si>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</si>
  <si>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</si>
  <si>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</si>
  <si>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</si>
  <si>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</si>
  <si>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</si>
  <si>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</si>
  <si>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</si>
  <si>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</si>
  <si>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</si>
  <si>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</si>
  <si>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</si>
  <si>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</si>
  <si>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</si>
  <si>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</si>
  <si>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</si>
  <si>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</si>
  <si>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</si>
  <si>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</si>
  <si>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</si>
  <si>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</si>
  <si>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</si>
  <si>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</si>
  <si>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</si>
  <si>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</si>
  <si>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</si>
  <si>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</si>
  <si>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</si>
  <si>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</si>
  <si>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</si>
  <si>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</si>
  <si>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</si>
  <si>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</si>
  <si>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</si>
  <si>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</si>
  <si>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</si>
  <si>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</si>
  <si>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</si>
  <si>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</si>
  <si>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</si>
  <si>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</si>
  <si>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</si>
  <si>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</si>
  <si>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</si>
  <si>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</si>
  <si>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</si>
  <si>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</si>
  <si>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</si>
  <si>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</si>
  <si>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</si>
  <si>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</si>
  <si>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r>
      <t xml:space="preserve"> 賞与等　</t>
    </r>
    <r>
      <rPr>
        <sz val="9"/>
        <rFont val="ＭＳ 明朝"/>
        <family val="1"/>
        <charset val="128"/>
      </rPr>
      <t>　</t>
    </r>
    <rPh sb="1" eb="3">
      <t>ショウヨ</t>
    </rPh>
    <rPh sb="3" eb="4">
      <t>トウ</t>
    </rPh>
    <phoneticPr fontId="1"/>
  </si>
  <si>
    <t>　　　ロ．しない</t>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</si>
  <si>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</si>
  <si>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</si>
  <si>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</si>
  <si>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</si>
  <si>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</si>
  <si>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</si>
  <si>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</si>
  <si>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</si>
  <si>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</si>
  <si>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</si>
  <si>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</si>
  <si>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</si>
  <si>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</si>
  <si>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</si>
  <si>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</si>
  <si>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</si>
  <si>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</si>
  <si>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</si>
  <si>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</si>
  <si>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</si>
  <si>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</si>
  <si>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</si>
  <si>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</si>
  <si>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</si>
  <si>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</si>
  <si>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</si>
  <si>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</si>
  <si>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</si>
  <si>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</si>
  <si>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</si>
  <si>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</si>
  <si>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</si>
  <si>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</si>
  <si>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</si>
  <si>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</si>
  <si>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</si>
  <si>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</si>
  <si>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</si>
  <si>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</si>
  <si>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</si>
  <si>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</si>
  <si>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</si>
  <si>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</si>
  <si>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</si>
  <si>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</si>
  <si>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</si>
  <si>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</si>
  <si>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</si>
  <si>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</si>
  <si>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</si>
  <si>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</si>
  <si>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</si>
  <si>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</si>
  <si>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</si>
  <si>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</si>
  <si>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</si>
  <si>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</si>
  <si>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</si>
  <si>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</si>
  <si>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</si>
  <si>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</si>
  <si>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</si>
  <si>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</si>
  <si>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</si>
  <si>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</si>
  <si>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</si>
  <si>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</si>
  <si>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</si>
  <si>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</si>
  <si>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</si>
  <si>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</si>
  <si>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</si>
  <si>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</si>
  <si>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</si>
  <si>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</si>
  <si>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</si>
  <si>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</si>
  <si>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</si>
  <si>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</si>
  <si>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</si>
  <si>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</si>
  <si>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</si>
  <si>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</si>
  <si>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</si>
  <si>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</si>
  <si>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</si>
  <si>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</si>
  <si>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</si>
  <si>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</si>
  <si>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</si>
  <si>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</si>
  <si>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</si>
  <si>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</si>
  <si>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</si>
  <si>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</si>
  <si>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</si>
  <si>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</si>
  <si>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</si>
  <si>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</si>
  <si>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</si>
  <si>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</si>
  <si>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</si>
  <si>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</si>
  <si>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</si>
  <si>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</si>
  <si>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⑫ 令 和</t>
    <rPh sb="2" eb="3">
      <t>レイ</t>
    </rPh>
    <rPh sb="4" eb="5">
      <t>ワ</t>
    </rPh>
    <phoneticPr fontId="1"/>
  </si>
  <si>
    <t>⑪令和</t>
    <rPh sb="1" eb="3">
      <t>レイワ</t>
    </rPh>
    <phoneticPr fontId="1"/>
  </si>
  <si>
    <t xml:space="preserve"> 10月</t>
    <phoneticPr fontId="1"/>
  </si>
  <si>
    <t>前期　計</t>
    <rPh sb="0" eb="2">
      <t>ゼンキ</t>
    </rPh>
    <phoneticPr fontId="1"/>
  </si>
  <si>
    <t>後期　計</t>
    <rPh sb="0" eb="2">
      <t>コウキ</t>
    </rPh>
    <phoneticPr fontId="1"/>
  </si>
  <si>
    <t>前年度と同額</t>
    <rPh sb="0" eb="3">
      <t>ゼンネンド</t>
    </rPh>
    <rPh sb="4" eb="6">
      <t>ドウガク</t>
    </rPh>
    <phoneticPr fontId="1"/>
  </si>
  <si>
    <t>○○　○○</t>
  </si>
  <si>
    <t>○○　○○</t>
    <phoneticPr fontId="1"/>
  </si>
  <si>
    <t>×</t>
    <phoneticPr fontId="1"/>
  </si>
  <si>
    <t>3</t>
    <phoneticPr fontId="1"/>
  </si>
  <si>
    <t>0</t>
    <phoneticPr fontId="1"/>
  </si>
  <si>
    <t>1</t>
    <phoneticPr fontId="1"/>
  </si>
  <si>
    <t>9</t>
    <phoneticPr fontId="1"/>
  </si>
  <si>
    <t>－</t>
  </si>
  <si>
    <t>6</t>
    <phoneticPr fontId="1"/>
  </si>
  <si>
    <t>4</t>
    <phoneticPr fontId="1"/>
  </si>
  <si>
    <t>5</t>
    <phoneticPr fontId="1"/>
  </si>
  <si>
    <t>ナイフ、フォーク等
食卓用刃物の製造業</t>
    <rPh sb="8" eb="9">
      <t>トウ</t>
    </rPh>
    <rPh sb="10" eb="12">
      <t>ショクタク</t>
    </rPh>
    <rPh sb="12" eb="13">
      <t>ヨウ</t>
    </rPh>
    <rPh sb="13" eb="15">
      <t>ハモノ</t>
    </rPh>
    <rPh sb="16" eb="19">
      <t>セイゾウギョウ</t>
    </rPh>
    <phoneticPr fontId="1"/>
  </si>
  <si>
    <t>××</t>
    <phoneticPr fontId="1"/>
  </si>
  <si>
    <t>××××</t>
    <phoneticPr fontId="1"/>
  </si>
  <si>
    <t>○○工業（株）</t>
    <rPh sb="2" eb="4">
      <t>コウギョウ</t>
    </rPh>
    <rPh sb="4" eb="7">
      <t>カブ</t>
    </rPh>
    <phoneticPr fontId="1"/>
  </si>
  <si>
    <t>×××</t>
    <phoneticPr fontId="1"/>
  </si>
  <si>
    <t>○○市○○　○－○－○</t>
    <rPh sb="2" eb="3">
      <t>シ</t>
    </rPh>
    <phoneticPr fontId="1"/>
  </si>
  <si>
    <t xml:space="preserve">0  </t>
    <phoneticPr fontId="1"/>
  </si>
  <si>
    <t>組様式第４号</t>
    <rPh sb="0" eb="1">
      <t>クミ</t>
    </rPh>
    <rPh sb="1" eb="3">
      <t>ヨウシキ</t>
    </rPh>
    <rPh sb="3" eb="4">
      <t>ダイ</t>
    </rPh>
    <rPh sb="5" eb="6">
      <t>ゴウ</t>
    </rPh>
    <phoneticPr fontId="1"/>
  </si>
  <si>
    <t>0</t>
  </si>
  <si>
    <t xml:space="preserve">0  </t>
  </si>
  <si>
    <t>１カ月平
均被保
険者数</t>
    <rPh sb="2" eb="3">
      <t>ツキ</t>
    </rPh>
    <rPh sb="3" eb="4">
      <t>ヒラ</t>
    </rPh>
    <rPh sb="5" eb="6">
      <t>ヒトシ</t>
    </rPh>
    <rPh sb="6" eb="7">
      <t>ヒ</t>
    </rPh>
    <rPh sb="7" eb="8">
      <t>ホ</t>
    </rPh>
    <rPh sb="9" eb="10">
      <t>ケン</t>
    </rPh>
    <rPh sb="10" eb="11">
      <t>シャ</t>
    </rPh>
    <rPh sb="11" eb="12">
      <t>スウ</t>
    </rPh>
    <phoneticPr fontId="1"/>
  </si>
  <si>
    <t>　イ．該当する　　ロ．該当しない</t>
    <rPh sb="3" eb="5">
      <t>ガイトウ</t>
    </rPh>
    <rPh sb="11" eb="13">
      <t>ガイトウ</t>
    </rPh>
    <phoneticPr fontId="1"/>
  </si>
  <si>
    <t>(事務組合控)</t>
    <rPh sb="1" eb="3">
      <t>ジム</t>
    </rPh>
    <rPh sb="3" eb="5">
      <t>クミアイ</t>
    </rPh>
    <rPh sb="5" eb="6">
      <t>ヒカエ</t>
    </rPh>
    <phoneticPr fontId="1"/>
  </si>
  <si>
    <t>保険料算定基礎額</t>
    <phoneticPr fontId="1"/>
  </si>
  <si>
    <t>保険料算定基礎額</t>
    <phoneticPr fontId="1"/>
  </si>
  <si>
    <t>　イ．該当する　　ロ．該当しない　</t>
    <rPh sb="3" eb="5">
      <t>ガイトウ</t>
    </rPh>
    <rPh sb="11" eb="13">
      <t>ガイトウ</t>
    </rPh>
    <phoneticPr fontId="1"/>
  </si>
  <si>
    <t>イ．する　　　ロ．しない</t>
    <phoneticPr fontId="1"/>
  </si>
  <si>
    <t>2</t>
    <phoneticPr fontId="1"/>
  </si>
  <si>
    <t>8</t>
    <phoneticPr fontId="1"/>
  </si>
  <si>
    <t>0</t>
    <phoneticPr fontId="1"/>
  </si>
  <si>
    <t>9</t>
    <phoneticPr fontId="1"/>
  </si>
  <si>
    <t>-</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</si>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</sst>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411]ggge&quot;年&quot;m&quot;月&quot;d&quot;日&quot;;@"/>
  </numFmts>
  <fonts count="27"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
      <sz val="11"/>
      <color theme="1"/>
      <name val="ＭＳ 明朝"/>
      <family val="1"/>
      <charset val="128"/>
    </font>
  </fonts>
  <fills count="4">
    <fill>
      <patternFill patternType="none"/>
    </fill>
    <fill>
      <patternFill patternType="gray125"/>
    </fill>
    <fill>
      <patternFill patternType="gray0625"/>
    </fill>
    <fill>
      <patternFill patternType="solid">
        <fgColor theme="8" tint="0.59999389629810485"/>
        <bgColor indexed="64"/>
      </patternFill>
    </fill>
  </fills>
  <borders count="96">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892">
    <xf numFmtId="0" fontId="0" fillId="0" borderId="0" xfId="0">
      <alignment vertical="center"/>
    </xf>
    <xf numFmtId="0" fontId="18" fillId="0" borderId="0" xfId="0" applyFont="1">
      <alignment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23" fillId="0" borderId="7" xfId="0" applyFont="1" applyBorder="1" applyAlignment="1">
      <alignment vertical="top"/>
    </xf>
    <xf numFmtId="0" fontId="23" fillId="0" borderId="0" xfId="0" applyFont="1" applyAlignment="1">
      <alignment vertical="top"/>
    </xf>
    <xf numFmtId="0" fontId="23" fillId="0" borderId="8" xfId="0" applyFont="1" applyBorder="1" applyAlignment="1">
      <alignment vertical="top"/>
    </xf>
    <xf numFmtId="0" fontId="23" fillId="0" borderId="11" xfId="0" applyFont="1" applyBorder="1" applyAlignment="1">
      <alignment vertical="top"/>
    </xf>
    <xf numFmtId="0" fontId="23" fillId="0" borderId="9" xfId="0" applyFont="1" applyBorder="1" applyAlignment="1">
      <alignment vertical="top"/>
    </xf>
    <xf numFmtId="0" fontId="23" fillId="0" borderId="10" xfId="0" applyFont="1" applyBorder="1" applyAlignment="1">
      <alignment vertical="top"/>
    </xf>
    <xf numFmtId="0" fontId="18" fillId="0" borderId="16" xfId="0" applyFont="1" applyBorder="1" applyAlignment="1">
      <alignment vertical="center" textRotation="255" wrapText="1"/>
    </xf>
    <xf numFmtId="0" fontId="18" fillId="0" borderId="17" xfId="0" applyFont="1" applyBorder="1" applyAlignment="1">
      <alignment vertical="center" wrapText="1"/>
    </xf>
    <xf numFmtId="0" fontId="18" fillId="0" borderId="15" xfId="0" applyFont="1" applyBorder="1" applyAlignment="1">
      <alignment vertical="center" textRotation="255"/>
    </xf>
    <xf numFmtId="0" fontId="16" fillId="0" borderId="19" xfId="0" applyFont="1" applyBorder="1">
      <alignment vertical="center"/>
    </xf>
    <xf numFmtId="0" fontId="16" fillId="0" borderId="0" xfId="0" applyFont="1" applyAlignment="1">
      <alignment vertical="top" wrapText="1"/>
    </xf>
    <xf numFmtId="0" fontId="16" fillId="0" borderId="18" xfId="0" applyFont="1" applyBorder="1" applyAlignment="1">
      <alignment horizontal="distributed" vertical="center"/>
    </xf>
    <xf numFmtId="0" fontId="16" fillId="0" borderId="18" xfId="0" applyFont="1" applyBorder="1">
      <alignment vertical="center"/>
    </xf>
    <xf numFmtId="0" fontId="16" fillId="0" borderId="6" xfId="0" applyFont="1" applyBorder="1">
      <alignment vertical="center"/>
    </xf>
    <xf numFmtId="0" fontId="14" fillId="0" borderId="0" xfId="0" applyFont="1" applyAlignment="1">
      <alignment vertical="top" wrapText="1"/>
    </xf>
    <xf numFmtId="0" fontId="16" fillId="0" borderId="14" xfId="0" applyFont="1" applyBorder="1">
      <alignment vertical="center"/>
    </xf>
    <xf numFmtId="0" fontId="16" fillId="0" borderId="0" xfId="0" applyFont="1">
      <alignment vertical="center"/>
    </xf>
    <xf numFmtId="0" fontId="16" fillId="0" borderId="5" xfId="0" applyFont="1" applyBorder="1" applyAlignment="1">
      <alignment horizontal="distributed" vertical="center"/>
    </xf>
    <xf numFmtId="0" fontId="19" fillId="0" borderId="11" xfId="0" applyFont="1" applyBorder="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18" fillId="0" borderId="15" xfId="0" applyFont="1" applyBorder="1" applyAlignment="1">
      <alignment vertical="center" textRotation="255" wrapText="1"/>
    </xf>
    <xf numFmtId="0" fontId="18" fillId="0" borderId="16" xfId="0" applyFont="1" applyBorder="1" applyAlignment="1">
      <alignment vertical="center" textRotation="255"/>
    </xf>
    <xf numFmtId="0" fontId="18" fillId="0" borderId="17" xfId="0" applyFont="1" applyBorder="1" applyAlignment="1">
      <alignment vertical="center" textRotation="255"/>
    </xf>
    <xf numFmtId="0" fontId="16" fillId="0" borderId="2" xfId="0" applyFont="1" applyBorder="1">
      <alignment vertical="center"/>
    </xf>
    <xf numFmtId="0" fontId="16" fillId="0" borderId="3" xfId="0" applyFont="1" applyBorder="1">
      <alignment vertical="center"/>
    </xf>
    <xf numFmtId="0" fontId="16" fillId="0" borderId="9" xfId="0" applyFont="1" applyBorder="1">
      <alignment vertical="center"/>
    </xf>
    <xf numFmtId="0" fontId="16" fillId="0" borderId="10" xfId="0" applyFont="1" applyBorder="1">
      <alignment vertical="center"/>
    </xf>
    <xf numFmtId="0" fontId="19" fillId="0" borderId="11" xfId="0" applyFont="1" applyBorder="1" applyAlignment="1">
      <alignment vertical="top" wrapText="1"/>
    </xf>
    <xf numFmtId="0" fontId="19" fillId="0" borderId="9" xfId="0" applyFont="1" applyBorder="1" applyAlignment="1">
      <alignment vertical="top" wrapText="1"/>
    </xf>
    <xf numFmtId="0" fontId="19" fillId="0" borderId="10" xfId="0" applyFont="1" applyBorder="1" applyAlignment="1">
      <alignment vertical="top" wrapText="1"/>
    </xf>
    <xf numFmtId="0" fontId="2" fillId="0" borderId="7" xfId="0" applyFont="1" applyBorder="1" applyAlignment="1">
      <alignment vertical="center" shrinkToFit="1"/>
    </xf>
    <xf numFmtId="0" fontId="2" fillId="0" borderId="0" xfId="0" applyFont="1" applyAlignment="1">
      <alignment vertical="center" shrinkToFit="1"/>
    </xf>
    <xf numFmtId="0" fontId="2" fillId="0" borderId="13" xfId="0" applyFont="1" applyBorder="1" applyAlignment="1">
      <alignment vertical="center" shrinkToFit="1"/>
    </xf>
    <xf numFmtId="0" fontId="2" fillId="0" borderId="0" xfId="0" applyFont="1">
      <alignment vertical="center"/>
    </xf>
    <xf numFmtId="49" fontId="5" fillId="0" borderId="5" xfId="0" applyNumberFormat="1" applyFont="1" applyBorder="1" applyAlignment="1">
      <alignment wrapText="1"/>
    </xf>
    <xf numFmtId="49" fontId="5" fillId="0" borderId="6" xfId="0" applyNumberFormat="1" applyFont="1" applyBorder="1" applyAlignment="1">
      <alignment wrapText="1"/>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0" fillId="0" borderId="0" xfId="0" applyAlignment="1">
      <alignment horizontal="center" vertical="center" shrinkToFit="1"/>
    </xf>
    <xf numFmtId="0" fontId="22" fillId="0" borderId="0" xfId="0" applyFont="1" applyProtection="1">
      <alignment vertical="center"/>
      <protection locked="0"/>
    </xf>
    <xf numFmtId="0" fontId="4" fillId="0" borderId="0" xfId="0" applyFont="1" applyAlignment="1">
      <alignment horizontal="distributed"/>
    </xf>
    <xf numFmtId="0" fontId="2" fillId="0" borderId="0" xfId="0" applyFont="1" applyAlignment="1">
      <alignment horizontal="left" vertical="center"/>
    </xf>
    <xf numFmtId="49" fontId="5" fillId="0" borderId="0" xfId="0" applyNumberFormat="1" applyFont="1" applyAlignment="1" applyProtection="1">
      <alignment horizontal="center" shrinkToFit="1"/>
      <protection locked="0"/>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49" fontId="2" fillId="0" borderId="12" xfId="0" applyNumberFormat="1" applyFont="1" applyBorder="1" applyAlignment="1" applyProtection="1">
      <alignment horizontal="center" vertical="center" shrinkToFit="1"/>
      <protection locked="0"/>
    </xf>
    <xf numFmtId="0" fontId="17" fillId="0" borderId="10" xfId="0" applyFont="1" applyBorder="1" applyAlignment="1">
      <alignment vertical="center" shrinkToFit="1"/>
    </xf>
    <xf numFmtId="0" fontId="5" fillId="0" borderId="0" xfId="0" applyFont="1">
      <alignment vertical="center"/>
    </xf>
    <xf numFmtId="0" fontId="4" fillId="0" borderId="1" xfId="0" applyFont="1" applyBorder="1" applyAlignment="1">
      <alignment horizontal="distributed" vertical="center"/>
    </xf>
    <xf numFmtId="0" fontId="5" fillId="0" borderId="6" xfId="0" applyFont="1" applyBorder="1" applyProtection="1">
      <alignment vertical="center"/>
      <protection locked="0"/>
    </xf>
    <xf numFmtId="0" fontId="7" fillId="0" borderId="4" xfId="0" applyFont="1" applyBorder="1" applyAlignment="1">
      <alignment horizontal="left" vertical="center"/>
    </xf>
    <xf numFmtId="0" fontId="5" fillId="0" borderId="4" xfId="0" applyFont="1" applyBorder="1">
      <alignment vertical="center"/>
    </xf>
    <xf numFmtId="0" fontId="2" fillId="0" borderId="13" xfId="0" applyFont="1" applyBorder="1">
      <alignment vertical="center"/>
    </xf>
    <xf numFmtId="0" fontId="4" fillId="0" borderId="9" xfId="0" applyFont="1" applyBorder="1" applyAlignment="1">
      <alignment horizontal="distributed" vertical="center"/>
    </xf>
    <xf numFmtId="177" fontId="2" fillId="0" borderId="0" xfId="0" applyNumberFormat="1" applyFont="1">
      <alignmen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lignment vertical="center"/>
    </xf>
    <xf numFmtId="0" fontId="2" fillId="0" borderId="0" xfId="0" applyFont="1" applyAlignment="1" applyProtection="1">
      <alignment horizontal="center" vertical="center" shrinkToFit="1"/>
      <protection locked="0"/>
    </xf>
    <xf numFmtId="0" fontId="0" fillId="0" borderId="8" xfId="0" applyBorder="1" applyAlignment="1">
      <alignment horizontal="center" vertical="center" shrinkToFit="1"/>
    </xf>
    <xf numFmtId="0" fontId="2" fillId="0" borderId="0" xfId="0" applyFont="1" applyAlignment="1">
      <alignment horizontal="right" vertical="center"/>
    </xf>
    <xf numFmtId="49" fontId="5" fillId="0" borderId="9" xfId="0" applyNumberFormat="1" applyFont="1" applyBorder="1" applyAlignment="1" applyProtection="1">
      <alignment horizontal="center" shrinkToFit="1"/>
      <protection locked="0"/>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4" fillId="0" borderId="65" xfId="0" applyFont="1" applyBorder="1" applyAlignment="1" applyProtection="1">
      <alignment horizontal="center" shrinkToFit="1"/>
      <protection locked="0"/>
    </xf>
    <xf numFmtId="0" fontId="4" fillId="0" borderId="66" xfId="0" applyFont="1" applyBorder="1" applyAlignment="1" applyProtection="1">
      <alignment horizontal="center" shrinkToFit="1"/>
      <protection locked="0"/>
    </xf>
    <xf numFmtId="0" fontId="4" fillId="0" borderId="84" xfId="0" applyFont="1" applyBorder="1" applyAlignment="1" applyProtection="1">
      <alignment horizontal="center" shrinkToFit="1"/>
      <protection locked="0"/>
    </xf>
    <xf numFmtId="0" fontId="4" fillId="0" borderId="68" xfId="0" applyFont="1" applyBorder="1" applyAlignment="1" applyProtection="1">
      <alignment horizontal="center" shrinkToFit="1"/>
      <protection locked="0"/>
    </xf>
    <xf numFmtId="0" fontId="4" fillId="0" borderId="69" xfId="0" applyFont="1" applyBorder="1" applyAlignment="1" applyProtection="1">
      <alignment horizontal="center" shrinkToFit="1"/>
      <protection locked="0"/>
    </xf>
    <xf numFmtId="0" fontId="4" fillId="0" borderId="85" xfId="0" applyFont="1" applyBorder="1" applyAlignment="1" applyProtection="1">
      <alignment horizontal="center" shrinkToFit="1"/>
      <protection locked="0"/>
    </xf>
    <xf numFmtId="0" fontId="0" fillId="0" borderId="68" xfId="0" applyBorder="1" applyAlignment="1">
      <alignment shrinkToFit="1"/>
    </xf>
    <xf numFmtId="0" fontId="0" fillId="0" borderId="69" xfId="0" applyBorder="1" applyAlignment="1">
      <alignment shrinkToFit="1"/>
    </xf>
    <xf numFmtId="0" fontId="0" fillId="0" borderId="85" xfId="0" applyBorder="1" applyAlignment="1">
      <alignment shrinkToFit="1"/>
    </xf>
    <xf numFmtId="0" fontId="0" fillId="0" borderId="71" xfId="0" applyBorder="1" applyAlignment="1">
      <alignment shrinkToFit="1"/>
    </xf>
    <xf numFmtId="0" fontId="0" fillId="0" borderId="72" xfId="0" applyBorder="1" applyAlignment="1">
      <alignment shrinkToFit="1"/>
    </xf>
    <xf numFmtId="0" fontId="0" fillId="0" borderId="88" xfId="0" applyBorder="1" applyAlignment="1">
      <alignment shrinkToFit="1"/>
    </xf>
    <xf numFmtId="0" fontId="5" fillId="0" borderId="57"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6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176" fontId="2" fillId="0" borderId="62" xfId="0" applyNumberFormat="1" applyFont="1" applyBorder="1" applyAlignment="1">
      <alignment horizontal="center" shrinkToFit="1"/>
    </xf>
    <xf numFmtId="176" fontId="2" fillId="0" borderId="42" xfId="0" applyNumberFormat="1" applyFont="1" applyBorder="1" applyAlignment="1">
      <alignment horizontal="center" shrinkToFit="1"/>
    </xf>
    <xf numFmtId="176" fontId="2" fillId="0" borderId="63" xfId="0" applyNumberFormat="1" applyFont="1" applyBorder="1" applyAlignment="1">
      <alignment horizontal="center" shrinkToFit="1"/>
    </xf>
    <xf numFmtId="176" fontId="2" fillId="0" borderId="60" xfId="0" applyNumberFormat="1" applyFont="1" applyBorder="1" applyAlignment="1">
      <alignment horizontal="center" shrinkToFit="1"/>
    </xf>
    <xf numFmtId="0" fontId="2" fillId="0" borderId="23" xfId="0" applyFont="1" applyBorder="1">
      <alignment vertical="center"/>
    </xf>
    <xf numFmtId="0" fontId="0" fillId="0" borderId="24" xfId="0" applyBorder="1">
      <alignment vertical="center"/>
    </xf>
    <xf numFmtId="0" fontId="0" fillId="0" borderId="25" xfId="0" applyBorder="1">
      <alignment vertical="center"/>
    </xf>
    <xf numFmtId="0" fontId="2"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15" fillId="0" borderId="78" xfId="0" applyFont="1" applyBorder="1" applyAlignment="1">
      <alignment horizontal="center" vertical="center"/>
    </xf>
    <xf numFmtId="0" fontId="15" fillId="0" borderId="66" xfId="0" applyFont="1" applyBorder="1" applyAlignment="1">
      <alignment horizontal="center" vertical="center"/>
    </xf>
    <xf numFmtId="0" fontId="15" fillId="0" borderId="79" xfId="0" applyFont="1" applyBorder="1" applyAlignment="1">
      <alignment horizontal="center" vertical="center"/>
    </xf>
    <xf numFmtId="0" fontId="15" fillId="0" borderId="69" xfId="0" applyFont="1" applyBorder="1" applyAlignment="1">
      <alignment horizontal="center" vertical="center"/>
    </xf>
    <xf numFmtId="0" fontId="15" fillId="0" borderId="80" xfId="0" applyFont="1" applyBorder="1" applyAlignment="1">
      <alignment horizontal="center" vertical="center"/>
    </xf>
    <xf numFmtId="0" fontId="15" fillId="0" borderId="81" xfId="0"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1" xfId="0" applyNumberFormat="1" applyFont="1" applyBorder="1" applyAlignment="1">
      <alignment horizontal="right" vertical="center" shrinkToFit="1"/>
    </xf>
    <xf numFmtId="176" fontId="2" fillId="0" borderId="26" xfId="0" applyNumberFormat="1" applyFont="1" applyBorder="1" applyAlignment="1">
      <alignment horizontal="right" vertical="center" shrinkToFit="1"/>
    </xf>
    <xf numFmtId="176" fontId="2" fillId="0" borderId="58"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13" xfId="0" applyNumberFormat="1" applyFont="1" applyBorder="1" applyAlignment="1">
      <alignment horizontal="right" vertical="center" shrinkToFit="1"/>
    </xf>
    <xf numFmtId="0" fontId="0" fillId="0" borderId="59" xfId="0" applyBorder="1" applyAlignment="1">
      <alignment horizontal="right" vertical="center" shrinkToFit="1"/>
    </xf>
    <xf numFmtId="0" fontId="0" fillId="0" borderId="42" xfId="0" applyBorder="1" applyAlignment="1">
      <alignment horizontal="right" vertical="center" shrinkToFit="1"/>
    </xf>
    <xf numFmtId="0" fontId="0" fillId="0" borderId="60" xfId="0" applyBorder="1" applyAlignment="1">
      <alignment horizontal="right" vertical="center" shrinkToFit="1"/>
    </xf>
    <xf numFmtId="0" fontId="4" fillId="0" borderId="2" xfId="0" applyFont="1" applyBorder="1" applyAlignment="1">
      <alignment horizontal="center" vertical="center"/>
    </xf>
    <xf numFmtId="0" fontId="4" fillId="0" borderId="0" xfId="0" applyFont="1" applyAlignment="1">
      <alignment horizontal="center" vertical="center"/>
    </xf>
    <xf numFmtId="0" fontId="0" fillId="0" borderId="42" xfId="0" applyBorder="1">
      <alignment vertical="center"/>
    </xf>
    <xf numFmtId="176" fontId="2" fillId="0" borderId="29" xfId="0" applyNumberFormat="1" applyFont="1" applyBorder="1" applyAlignment="1" applyProtection="1">
      <alignment vertical="center" shrinkToFit="1"/>
      <protection locked="0"/>
    </xf>
    <xf numFmtId="176" fontId="2" fillId="0" borderId="1" xfId="0" applyNumberFormat="1" applyFont="1" applyBorder="1" applyAlignment="1" applyProtection="1">
      <alignment vertical="center" shrinkToFit="1"/>
      <protection locked="0"/>
    </xf>
    <xf numFmtId="176" fontId="2" fillId="0" borderId="26" xfId="0" applyNumberFormat="1" applyFont="1" applyBorder="1" applyAlignment="1" applyProtection="1">
      <alignment vertical="center" shrinkToFit="1"/>
      <protection locked="0"/>
    </xf>
    <xf numFmtId="176" fontId="2" fillId="0" borderId="58" xfId="0" applyNumberFormat="1" applyFont="1" applyBorder="1" applyAlignment="1" applyProtection="1">
      <alignment vertical="center" shrinkToFit="1"/>
      <protection locked="0"/>
    </xf>
    <xf numFmtId="176" fontId="2" fillId="0" borderId="0" xfId="0" applyNumberFormat="1" applyFont="1" applyAlignment="1" applyProtection="1">
      <alignment vertical="center" shrinkToFit="1"/>
      <protection locked="0"/>
    </xf>
    <xf numFmtId="176" fontId="2" fillId="0" borderId="13" xfId="0" applyNumberFormat="1" applyFont="1" applyBorder="1" applyAlignment="1" applyProtection="1">
      <alignment vertical="center" shrinkToFit="1"/>
      <protection locked="0"/>
    </xf>
    <xf numFmtId="0" fontId="0" fillId="0" borderId="59"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0" fillId="0" borderId="60" xfId="0" applyBorder="1" applyAlignment="1" applyProtection="1">
      <alignment vertical="center" shrinkToFit="1"/>
      <protection locked="0"/>
    </xf>
    <xf numFmtId="176" fontId="2" fillId="0" borderId="2" xfId="0" applyNumberFormat="1" applyFont="1" applyBorder="1" applyAlignment="1">
      <alignment vertical="center" shrinkToFit="1"/>
    </xf>
    <xf numFmtId="176" fontId="2" fillId="0" borderId="0" xfId="0" applyNumberFormat="1" applyFont="1" applyAlignment="1">
      <alignment vertical="center" shrinkToFit="1"/>
    </xf>
    <xf numFmtId="0" fontId="0" fillId="0" borderId="42" xfId="0" applyBorder="1" applyAlignment="1">
      <alignment vertical="center" shrinkToFit="1"/>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28" xfId="0" applyFont="1" applyBorder="1" applyAlignment="1">
      <alignment horizontal="center" vertical="center"/>
    </xf>
    <xf numFmtId="0" fontId="4" fillId="0" borderId="58" xfId="0" applyFont="1" applyBorder="1" applyAlignment="1">
      <alignment horizontal="center" vertical="center"/>
    </xf>
    <xf numFmtId="0" fontId="4" fillId="0" borderId="8" xfId="0" applyFont="1" applyBorder="1" applyAlignment="1">
      <alignment horizontal="center" vertical="center"/>
    </xf>
    <xf numFmtId="0" fontId="0" fillId="0" borderId="59" xfId="0" applyBorder="1">
      <alignment vertical="center"/>
    </xf>
    <xf numFmtId="0" fontId="0" fillId="0" borderId="63" xfId="0" applyBorder="1">
      <alignment vertical="center"/>
    </xf>
    <xf numFmtId="0" fontId="5" fillId="0" borderId="59"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5" fillId="0" borderId="60" xfId="0" applyFont="1" applyBorder="1" applyAlignment="1" applyProtection="1">
      <alignment horizontal="left" vertical="top" wrapText="1"/>
      <protection locked="0"/>
    </xf>
    <xf numFmtId="176" fontId="2" fillId="0" borderId="64" xfId="0" applyNumberFormat="1" applyFont="1" applyBorder="1" applyAlignment="1">
      <alignment horizontal="center" shrinkToFit="1"/>
    </xf>
    <xf numFmtId="176" fontId="2" fillId="0" borderId="1" xfId="0" applyNumberFormat="1" applyFont="1" applyBorder="1" applyAlignment="1">
      <alignment horizontal="center" shrinkToFit="1"/>
    </xf>
    <xf numFmtId="176" fontId="2" fillId="0" borderId="28" xfId="0" applyNumberFormat="1" applyFont="1" applyBorder="1" applyAlignment="1">
      <alignment horizontal="center" shrinkToFit="1"/>
    </xf>
    <xf numFmtId="176" fontId="2" fillId="0" borderId="7" xfId="0" applyNumberFormat="1" applyFont="1" applyBorder="1" applyAlignment="1">
      <alignment horizontal="center" shrinkToFit="1"/>
    </xf>
    <xf numFmtId="176" fontId="2" fillId="0" borderId="0" xfId="0" applyNumberFormat="1" applyFont="1" applyAlignment="1">
      <alignment horizontal="center" shrinkToFit="1"/>
    </xf>
    <xf numFmtId="176" fontId="2" fillId="0" borderId="8" xfId="0" applyNumberFormat="1" applyFont="1" applyBorder="1" applyAlignment="1">
      <alignment horizontal="center" shrinkToFit="1"/>
    </xf>
    <xf numFmtId="176" fontId="2" fillId="0" borderId="64" xfId="0" applyNumberFormat="1" applyFont="1" applyBorder="1" applyAlignment="1">
      <alignment horizontal="right" shrinkToFit="1"/>
    </xf>
    <xf numFmtId="176" fontId="2" fillId="0" borderId="1"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0" borderId="7" xfId="0" applyNumberFormat="1" applyFont="1" applyBorder="1" applyAlignment="1">
      <alignment horizontal="right" shrinkToFit="1"/>
    </xf>
    <xf numFmtId="176" fontId="2" fillId="0" borderId="0" xfId="0" applyNumberFormat="1" applyFont="1" applyAlignment="1">
      <alignment horizontal="right" shrinkToFit="1"/>
    </xf>
    <xf numFmtId="176" fontId="2" fillId="0" borderId="13" xfId="0" applyNumberFormat="1" applyFont="1" applyBorder="1" applyAlignment="1">
      <alignment horizontal="right" shrinkToFit="1"/>
    </xf>
    <xf numFmtId="176" fontId="2" fillId="0" borderId="5" xfId="0" applyNumberFormat="1" applyFont="1" applyBorder="1" applyAlignment="1" applyProtection="1">
      <alignment horizontal="right" vertical="center" shrinkToFit="1"/>
      <protection locked="0"/>
    </xf>
    <xf numFmtId="176" fontId="2" fillId="0" borderId="2" xfId="0" applyNumberFormat="1" applyFont="1" applyBorder="1" applyAlignment="1" applyProtection="1">
      <alignment horizontal="right" vertical="center" shrinkToFit="1"/>
      <protection locked="0"/>
    </xf>
    <xf numFmtId="176" fontId="2" fillId="0" borderId="40" xfId="0" applyNumberFormat="1" applyFont="1" applyBorder="1" applyAlignment="1" applyProtection="1">
      <alignment horizontal="right" vertical="center" shrinkToFit="1"/>
      <protection locked="0"/>
    </xf>
    <xf numFmtId="176" fontId="2" fillId="0" borderId="11" xfId="0" applyNumberFormat="1" applyFont="1" applyBorder="1" applyAlignment="1" applyProtection="1">
      <alignment horizontal="right" vertical="center" shrinkToFit="1"/>
      <protection locked="0"/>
    </xf>
    <xf numFmtId="176" fontId="2" fillId="0" borderId="9" xfId="0" applyNumberFormat="1" applyFont="1" applyBorder="1" applyAlignment="1" applyProtection="1">
      <alignment horizontal="right" vertical="center" shrinkToFit="1"/>
      <protection locked="0"/>
    </xf>
    <xf numFmtId="176" fontId="2" fillId="0" borderId="41" xfId="0" applyNumberFormat="1" applyFont="1" applyBorder="1" applyAlignment="1" applyProtection="1">
      <alignment horizontal="right" vertical="center" shrinkToFit="1"/>
      <protection locked="0"/>
    </xf>
    <xf numFmtId="176" fontId="2" fillId="0" borderId="62" xfId="0" applyNumberFormat="1" applyFont="1" applyBorder="1" applyAlignment="1" applyProtection="1">
      <alignment horizontal="right" vertical="center" shrinkToFit="1"/>
      <protection locked="0"/>
    </xf>
    <xf numFmtId="176" fontId="2" fillId="0" borderId="42" xfId="0" applyNumberFormat="1" applyFont="1" applyBorder="1" applyAlignment="1" applyProtection="1">
      <alignment horizontal="right" vertical="center" shrinkToFit="1"/>
      <protection locked="0"/>
    </xf>
    <xf numFmtId="176" fontId="2" fillId="0" borderId="60" xfId="0" applyNumberFormat="1" applyFont="1" applyBorder="1" applyAlignment="1" applyProtection="1">
      <alignment horizontal="right" vertical="center" shrinkToFit="1"/>
      <protection locked="0"/>
    </xf>
    <xf numFmtId="176" fontId="2" fillId="0" borderId="57" xfId="0" applyNumberFormat="1" applyFont="1" applyBorder="1" applyAlignment="1" applyProtection="1">
      <alignment horizontal="right" shrinkToFit="1"/>
      <protection locked="0"/>
    </xf>
    <xf numFmtId="176" fontId="2" fillId="0" borderId="2" xfId="0" applyNumberFormat="1" applyFont="1" applyBorder="1" applyAlignment="1" applyProtection="1">
      <alignment horizontal="right" shrinkToFit="1"/>
      <protection locked="0"/>
    </xf>
    <xf numFmtId="176" fontId="2" fillId="0" borderId="3" xfId="0" applyNumberFormat="1" applyFont="1" applyBorder="1" applyAlignment="1" applyProtection="1">
      <alignment horizontal="right" shrinkToFit="1"/>
      <protection locked="0"/>
    </xf>
    <xf numFmtId="176" fontId="2" fillId="0" borderId="58" xfId="0" applyNumberFormat="1" applyFont="1" applyBorder="1" applyAlignment="1" applyProtection="1">
      <alignment horizontal="right" shrinkToFit="1"/>
      <protection locked="0"/>
    </xf>
    <xf numFmtId="176" fontId="2" fillId="0" borderId="0" xfId="0" applyNumberFormat="1" applyFont="1" applyAlignment="1" applyProtection="1">
      <alignment horizontal="right" shrinkToFit="1"/>
      <protection locked="0"/>
    </xf>
    <xf numFmtId="176" fontId="2" fillId="0" borderId="8" xfId="0" applyNumberFormat="1" applyFont="1" applyBorder="1" applyAlignment="1" applyProtection="1">
      <alignment horizontal="right" shrinkToFit="1"/>
      <protection locked="0"/>
    </xf>
    <xf numFmtId="176" fontId="2" fillId="0" borderId="61" xfId="0" applyNumberFormat="1" applyFont="1" applyBorder="1" applyAlignment="1" applyProtection="1">
      <alignment horizontal="right" shrinkToFit="1"/>
      <protection locked="0"/>
    </xf>
    <xf numFmtId="176" fontId="2" fillId="0" borderId="9" xfId="0" applyNumberFormat="1" applyFont="1" applyBorder="1" applyAlignment="1" applyProtection="1">
      <alignment horizontal="right" shrinkToFit="1"/>
      <protection locked="0"/>
    </xf>
    <xf numFmtId="176" fontId="2" fillId="0" borderId="10" xfId="0" applyNumberFormat="1" applyFont="1" applyBorder="1" applyAlignment="1" applyProtection="1">
      <alignment horizontal="right" shrinkToFit="1"/>
      <protection locked="0"/>
    </xf>
    <xf numFmtId="0" fontId="4" fillId="0" borderId="5" xfId="0" applyFont="1" applyBorder="1" applyAlignment="1" applyProtection="1">
      <alignment horizontal="center" shrinkToFit="1"/>
      <protection locked="0"/>
    </xf>
    <xf numFmtId="0" fontId="4" fillId="0" borderId="2" xfId="0" applyFont="1" applyBorder="1" applyAlignment="1" applyProtection="1">
      <alignment horizontal="center" shrinkToFit="1"/>
      <protection locked="0"/>
    </xf>
    <xf numFmtId="0" fontId="4" fillId="0" borderId="3" xfId="0" applyFont="1" applyBorder="1" applyAlignment="1" applyProtection="1">
      <alignment horizontal="center" shrinkToFit="1"/>
      <protection locked="0"/>
    </xf>
    <xf numFmtId="0" fontId="4" fillId="0" borderId="7" xfId="0" applyFont="1" applyBorder="1" applyAlignment="1" applyProtection="1">
      <alignment horizontal="center" shrinkToFit="1"/>
      <protection locked="0"/>
    </xf>
    <xf numFmtId="0" fontId="4" fillId="0" borderId="0" xfId="0" applyFont="1" applyAlignment="1" applyProtection="1">
      <alignment horizontal="center" shrinkToFit="1"/>
      <protection locked="0"/>
    </xf>
    <xf numFmtId="0" fontId="4" fillId="0" borderId="8" xfId="0" applyFont="1" applyBorder="1" applyAlignment="1" applyProtection="1">
      <alignment horizontal="center" shrinkToFit="1"/>
      <protection locked="0"/>
    </xf>
    <xf numFmtId="0" fontId="4" fillId="0" borderId="11" xfId="0" applyFont="1" applyBorder="1" applyAlignment="1" applyProtection="1">
      <alignment horizontal="center" shrinkToFit="1"/>
      <protection locked="0"/>
    </xf>
    <xf numFmtId="0" fontId="4" fillId="0" borderId="9" xfId="0" applyFont="1" applyBorder="1" applyAlignment="1" applyProtection="1">
      <alignment horizontal="center" shrinkToFit="1"/>
      <protection locked="0"/>
    </xf>
    <xf numFmtId="0" fontId="4" fillId="0" borderId="10" xfId="0" applyFont="1" applyBorder="1" applyAlignment="1" applyProtection="1">
      <alignment horizontal="center" shrinkToFit="1"/>
      <protection locked="0"/>
    </xf>
    <xf numFmtId="176" fontId="2" fillId="0" borderId="5" xfId="0" applyNumberFormat="1" applyFont="1" applyBorder="1" applyAlignment="1" applyProtection="1">
      <alignment horizontal="right" shrinkToFit="1"/>
      <protection locked="0"/>
    </xf>
    <xf numFmtId="176" fontId="2" fillId="0" borderId="7" xfId="0" applyNumberFormat="1" applyFont="1" applyBorder="1" applyAlignment="1" applyProtection="1">
      <alignment horizontal="right" shrinkToFit="1"/>
      <protection locked="0"/>
    </xf>
    <xf numFmtId="176" fontId="2" fillId="0" borderId="11" xfId="0" applyNumberFormat="1" applyFont="1" applyBorder="1" applyAlignment="1" applyProtection="1">
      <alignment horizontal="right" shrinkToFit="1"/>
      <protection locked="0"/>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15" fillId="0" borderId="65" xfId="0" applyFont="1" applyBorder="1" applyAlignment="1"/>
    <xf numFmtId="0" fontId="15" fillId="0" borderId="66" xfId="0" applyFont="1" applyBorder="1" applyAlignment="1"/>
    <xf numFmtId="0" fontId="15" fillId="0" borderId="67" xfId="0" applyFont="1" applyBorder="1" applyAlignment="1"/>
    <xf numFmtId="0" fontId="15" fillId="0" borderId="68" xfId="0" applyFont="1" applyBorder="1" applyAlignment="1"/>
    <xf numFmtId="0" fontId="15" fillId="0" borderId="69" xfId="0" applyFont="1" applyBorder="1" applyAlignment="1"/>
    <xf numFmtId="0" fontId="15" fillId="0" borderId="70" xfId="0" applyFont="1" applyBorder="1" applyAlignment="1"/>
    <xf numFmtId="0" fontId="15" fillId="0" borderId="71" xfId="0" applyFont="1" applyBorder="1" applyAlignment="1"/>
    <xf numFmtId="0" fontId="15" fillId="0" borderId="72" xfId="0" applyFont="1" applyBorder="1" applyAlignment="1"/>
    <xf numFmtId="0" fontId="15" fillId="0" borderId="73" xfId="0" applyFont="1" applyBorder="1" applyAlignment="1"/>
    <xf numFmtId="0" fontId="5" fillId="0" borderId="5" xfId="0" applyFont="1" applyBorder="1" applyAlignment="1">
      <alignment horizontal="distributed"/>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176" fontId="2" fillId="0" borderId="5" xfId="0" applyNumberFormat="1"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176" fontId="2" fillId="0" borderId="7" xfId="0" applyNumberFormat="1" applyFont="1" applyBorder="1" applyAlignment="1" applyProtection="1">
      <alignment vertical="center" shrinkToFit="1"/>
      <protection locked="0"/>
    </xf>
    <xf numFmtId="0" fontId="2" fillId="0" borderId="0" xfId="0" applyFont="1" applyAlignment="1" applyProtection="1">
      <alignment vertical="center" shrinkToFit="1"/>
      <protection locked="0"/>
    </xf>
    <xf numFmtId="0" fontId="2" fillId="0" borderId="11"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4" fillId="0" borderId="78" xfId="0" applyFont="1" applyBorder="1" applyAlignment="1" applyProtection="1">
      <alignment horizontal="center" shrinkToFit="1"/>
      <protection locked="0"/>
    </xf>
    <xf numFmtId="0" fontId="4" fillId="0" borderId="67" xfId="0" applyFont="1" applyBorder="1" applyAlignment="1" applyProtection="1">
      <alignment horizontal="center" shrinkToFit="1"/>
      <protection locked="0"/>
    </xf>
    <xf numFmtId="0" fontId="4" fillId="0" borderId="79" xfId="0" applyFont="1" applyBorder="1" applyAlignment="1" applyProtection="1">
      <alignment horizontal="center" shrinkToFit="1"/>
      <protection locked="0"/>
    </xf>
    <xf numFmtId="0" fontId="4" fillId="0" borderId="70" xfId="0" applyFont="1" applyBorder="1" applyAlignment="1" applyProtection="1">
      <alignment horizontal="center" shrinkToFit="1"/>
      <protection locked="0"/>
    </xf>
    <xf numFmtId="0" fontId="0" fillId="0" borderId="79" xfId="0" applyBorder="1" applyAlignment="1">
      <alignment shrinkToFit="1"/>
    </xf>
    <xf numFmtId="0" fontId="0" fillId="0" borderId="70" xfId="0" applyBorder="1" applyAlignment="1">
      <alignment shrinkToFit="1"/>
    </xf>
    <xf numFmtId="0" fontId="0" fillId="0" borderId="92" xfId="0" applyBorder="1" applyAlignment="1">
      <alignment shrinkToFit="1"/>
    </xf>
    <xf numFmtId="0" fontId="0" fillId="0" borderId="73" xfId="0" applyBorder="1" applyAlignment="1">
      <alignment shrinkToFit="1"/>
    </xf>
    <xf numFmtId="176" fontId="2" fillId="0" borderId="2" xfId="0" applyNumberFormat="1" applyFont="1" applyBorder="1" applyAlignment="1" applyProtection="1">
      <alignment vertical="center" shrinkToFit="1"/>
      <protection locked="0"/>
    </xf>
    <xf numFmtId="176" fontId="2" fillId="0" borderId="3" xfId="0" applyNumberFormat="1" applyFont="1" applyBorder="1" applyAlignment="1" applyProtection="1">
      <alignment vertical="center" shrinkToFit="1"/>
      <protection locked="0"/>
    </xf>
    <xf numFmtId="176" fontId="2" fillId="0" borderId="11" xfId="0" applyNumberFormat="1" applyFont="1" applyBorder="1" applyAlignment="1" applyProtection="1">
      <alignment vertical="center" shrinkToFit="1"/>
      <protection locked="0"/>
    </xf>
    <xf numFmtId="176" fontId="2" fillId="0" borderId="9" xfId="0" applyNumberFormat="1" applyFont="1" applyBorder="1" applyAlignment="1" applyProtection="1">
      <alignment vertical="center" shrinkToFit="1"/>
      <protection locked="0"/>
    </xf>
    <xf numFmtId="176" fontId="2" fillId="0" borderId="10" xfId="0" applyNumberFormat="1" applyFont="1" applyBorder="1" applyAlignment="1" applyProtection="1">
      <alignment vertical="center" shrinkToFit="1"/>
      <protection locked="0"/>
    </xf>
    <xf numFmtId="0" fontId="2" fillId="0" borderId="21" xfId="0" applyFont="1" applyBorder="1" applyAlignment="1">
      <alignment horizontal="center" vertical="center"/>
    </xf>
    <xf numFmtId="0" fontId="4" fillId="0" borderId="26" xfId="0" applyFont="1" applyBorder="1" applyAlignment="1">
      <alignment horizontal="center" vertical="center"/>
    </xf>
    <xf numFmtId="0" fontId="4" fillId="0" borderId="13" xfId="0" applyFont="1" applyBorder="1" applyAlignment="1">
      <alignment horizontal="center" vertical="center"/>
    </xf>
    <xf numFmtId="0" fontId="4" fillId="0" borderId="61"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7" fillId="0" borderId="5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1" xfId="0" applyFont="1" applyBorder="1" applyAlignment="1">
      <alignment horizontal="center" vertical="center" shrinkToFi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4" fillId="0" borderId="1" xfId="0" applyFont="1" applyBorder="1">
      <alignment vertical="center"/>
    </xf>
    <xf numFmtId="0" fontId="4" fillId="0" borderId="28" xfId="0" applyFont="1" applyBorder="1">
      <alignment vertical="center"/>
    </xf>
    <xf numFmtId="0" fontId="4" fillId="0" borderId="9" xfId="0" applyFont="1" applyBorder="1">
      <alignment vertical="center"/>
    </xf>
    <xf numFmtId="0" fontId="4" fillId="0" borderId="10" xfId="0" applyFont="1" applyBorder="1">
      <alignment vertical="center"/>
    </xf>
    <xf numFmtId="0" fontId="5" fillId="0" borderId="64" xfId="0" applyFont="1" applyBorder="1" applyAlignment="1">
      <alignment horizontal="center" vertical="center" wrapText="1"/>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2" fillId="0" borderId="1" xfId="0" applyFont="1" applyBorder="1">
      <alignment vertical="center"/>
    </xf>
    <xf numFmtId="0" fontId="2" fillId="0" borderId="9" xfId="0" applyFont="1" applyBorder="1">
      <alignment vertical="center"/>
    </xf>
    <xf numFmtId="0" fontId="2" fillId="0" borderId="1" xfId="0" applyFont="1" applyBorder="1" applyAlignment="1">
      <alignment horizontal="center" vertical="center"/>
    </xf>
    <xf numFmtId="0" fontId="4" fillId="0" borderId="1" xfId="0" applyFont="1" applyBorder="1" applyAlignment="1">
      <alignment horizontal="left" vertical="center"/>
    </xf>
    <xf numFmtId="0" fontId="4" fillId="0" borderId="6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15" fillId="0" borderId="76" xfId="0" applyFont="1" applyBorder="1" applyAlignment="1">
      <alignment horizontal="center" vertical="center"/>
    </xf>
    <xf numFmtId="0" fontId="15" fillId="0" borderId="77" xfId="0" applyFont="1" applyBorder="1" applyAlignment="1">
      <alignment horizontal="center" vertical="center"/>
    </xf>
    <xf numFmtId="176" fontId="2" fillId="0" borderId="65" xfId="0" applyNumberFormat="1" applyFont="1" applyBorder="1" applyAlignment="1">
      <alignment horizontal="right" vertical="center" shrinkToFit="1"/>
    </xf>
    <xf numFmtId="176" fontId="2" fillId="0" borderId="66" xfId="0" applyNumberFormat="1" applyFont="1" applyBorder="1" applyAlignment="1">
      <alignment horizontal="right" vertical="center" shrinkToFit="1"/>
    </xf>
    <xf numFmtId="176" fontId="2" fillId="0" borderId="67" xfId="0" applyNumberFormat="1" applyFont="1" applyBorder="1" applyAlignment="1">
      <alignment horizontal="right" vertical="center" shrinkToFit="1"/>
    </xf>
    <xf numFmtId="176" fontId="2" fillId="0" borderId="68" xfId="0" applyNumberFormat="1" applyFont="1" applyBorder="1" applyAlignment="1">
      <alignment horizontal="right" vertical="center" shrinkToFit="1"/>
    </xf>
    <xf numFmtId="176" fontId="2" fillId="0" borderId="69" xfId="0" applyNumberFormat="1" applyFont="1" applyBorder="1" applyAlignment="1">
      <alignment horizontal="right" vertical="center" shrinkToFit="1"/>
    </xf>
    <xf numFmtId="176" fontId="2" fillId="0" borderId="70" xfId="0" applyNumberFormat="1" applyFont="1" applyBorder="1" applyAlignment="1">
      <alignment horizontal="right" vertical="center" shrinkToFit="1"/>
    </xf>
    <xf numFmtId="176" fontId="2" fillId="0" borderId="86" xfId="0" applyNumberFormat="1" applyFont="1" applyBorder="1" applyAlignment="1">
      <alignment horizontal="right" vertical="center" shrinkToFit="1"/>
    </xf>
    <xf numFmtId="176" fontId="2" fillId="0" borderId="81" xfId="0" applyNumberFormat="1" applyFont="1" applyBorder="1" applyAlignment="1">
      <alignment horizontal="right" vertical="center" shrinkToFit="1"/>
    </xf>
    <xf numFmtId="176" fontId="2" fillId="0" borderId="82" xfId="0" applyNumberFormat="1" applyFont="1" applyBorder="1" applyAlignment="1">
      <alignment horizontal="right" vertical="center" shrinkToFit="1"/>
    </xf>
    <xf numFmtId="0" fontId="2" fillId="0" borderId="1" xfId="0" applyFont="1" applyBorder="1" applyAlignment="1">
      <alignment horizontal="center" vertical="center" shrinkToFit="1"/>
    </xf>
    <xf numFmtId="0" fontId="2" fillId="0" borderId="9" xfId="0" applyFont="1" applyBorder="1" applyAlignment="1">
      <alignment horizontal="center" vertical="center" shrinkToFit="1"/>
    </xf>
    <xf numFmtId="0" fontId="5" fillId="0" borderId="91" xfId="0" applyFont="1" applyBorder="1" applyAlignment="1">
      <alignment horizontal="center" vertical="center" shrinkToFit="1"/>
    </xf>
    <xf numFmtId="0" fontId="5" fillId="0" borderId="89" xfId="0" applyFont="1" applyBorder="1" applyAlignment="1">
      <alignment horizontal="center" vertical="center" shrinkToFit="1"/>
    </xf>
    <xf numFmtId="0" fontId="5" fillId="0" borderId="90"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92"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88" xfId="0" applyFont="1" applyBorder="1" applyAlignment="1">
      <alignment horizontal="center" vertical="center" shrinkToFit="1"/>
    </xf>
    <xf numFmtId="0" fontId="2" fillId="0" borderId="29" xfId="0" applyFont="1" applyBorder="1" applyAlignment="1">
      <alignment horizontal="center" vertical="center"/>
    </xf>
    <xf numFmtId="0" fontId="2" fillId="0" borderId="58" xfId="0" applyFont="1" applyBorder="1" applyAlignment="1">
      <alignment horizontal="center" vertical="center"/>
    </xf>
    <xf numFmtId="0" fontId="2" fillId="0" borderId="0" xfId="0" applyFont="1" applyAlignment="1">
      <alignment horizontal="center" vertical="center"/>
    </xf>
    <xf numFmtId="176" fontId="2" fillId="0" borderId="4" xfId="0" applyNumberFormat="1" applyFont="1" applyBorder="1" applyAlignment="1" applyProtection="1">
      <alignment horizontal="right" shrinkToFit="1"/>
      <protection locked="0"/>
    </xf>
    <xf numFmtId="176" fontId="2" fillId="0" borderId="6" xfId="0" applyNumberFormat="1" applyFont="1" applyBorder="1" applyAlignment="1" applyProtection="1">
      <alignment horizontal="right" shrinkToFit="1"/>
      <protection locked="0"/>
    </xf>
    <xf numFmtId="176" fontId="2" fillId="0" borderId="19" xfId="0" applyNumberFormat="1" applyFont="1" applyBorder="1" applyAlignment="1" applyProtection="1">
      <alignment horizontal="right" shrinkToFit="1"/>
      <protection locked="0"/>
    </xf>
    <xf numFmtId="0" fontId="4" fillId="0" borderId="18" xfId="0" applyFont="1" applyBorder="1" applyAlignment="1" applyProtection="1">
      <alignment horizontal="center" shrinkToFit="1"/>
      <protection locked="0"/>
    </xf>
    <xf numFmtId="0" fontId="4" fillId="0" borderId="6" xfId="0" applyFont="1" applyBorder="1" applyAlignment="1" applyProtection="1">
      <alignment horizontal="center" shrinkToFit="1"/>
      <protection locked="0"/>
    </xf>
    <xf numFmtId="0" fontId="4" fillId="0" borderId="19" xfId="0" applyFont="1" applyBorder="1" applyAlignment="1" applyProtection="1">
      <alignment horizontal="center" shrinkToFit="1"/>
      <protection locked="0"/>
    </xf>
    <xf numFmtId="176" fontId="2" fillId="0" borderId="18" xfId="0" applyNumberFormat="1" applyFont="1" applyBorder="1" applyAlignment="1" applyProtection="1">
      <alignment horizontal="right"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176" fontId="2" fillId="0" borderId="18" xfId="0" applyNumberFormat="1" applyFont="1" applyBorder="1" applyAlignment="1" applyProtection="1">
      <alignment horizontal="right" vertical="center" shrinkToFit="1"/>
      <protection locked="0"/>
    </xf>
    <xf numFmtId="176" fontId="2" fillId="0" borderId="6" xfId="0" applyNumberFormat="1" applyFont="1" applyBorder="1" applyAlignment="1" applyProtection="1">
      <alignment horizontal="right" vertical="center" shrinkToFit="1"/>
      <protection locked="0"/>
    </xf>
    <xf numFmtId="176" fontId="2" fillId="0" borderId="19" xfId="0" applyNumberFormat="1" applyFont="1" applyBorder="1" applyAlignment="1" applyProtection="1">
      <alignment horizontal="right" vertical="center" shrinkToFit="1"/>
      <protection locked="0"/>
    </xf>
    <xf numFmtId="0" fontId="15" fillId="0" borderId="74" xfId="0" applyFont="1" applyBorder="1" applyAlignment="1">
      <alignment horizontal="center"/>
    </xf>
    <xf numFmtId="0" fontId="15" fillId="0" borderId="75" xfId="0" applyFont="1" applyBorder="1" applyAlignment="1">
      <alignment horizontal="center"/>
    </xf>
    <xf numFmtId="0" fontId="4" fillId="0" borderId="29" xfId="0" applyFont="1" applyBorder="1" applyAlignment="1">
      <alignment horizontal="right" vertical="center"/>
    </xf>
    <xf numFmtId="0" fontId="2" fillId="0" borderId="1" xfId="0" applyFont="1" applyBorder="1" applyAlignment="1">
      <alignment horizontal="right" vertical="center"/>
    </xf>
    <xf numFmtId="0" fontId="2" fillId="0" borderId="61" xfId="0" applyFont="1" applyBorder="1" applyAlignment="1">
      <alignment horizontal="right" vertical="center"/>
    </xf>
    <xf numFmtId="0" fontId="2" fillId="0" borderId="9" xfId="0" applyFont="1" applyBorder="1" applyAlignment="1">
      <alignment horizontal="right" vertical="center"/>
    </xf>
    <xf numFmtId="178" fontId="4" fillId="0" borderId="78" xfId="0" applyNumberFormat="1" applyFont="1" applyBorder="1" applyAlignment="1" applyProtection="1">
      <alignment horizontal="center" shrinkToFit="1"/>
      <protection locked="0"/>
    </xf>
    <xf numFmtId="178" fontId="4" fillId="0" borderId="66" xfId="0" applyNumberFormat="1" applyFont="1" applyBorder="1" applyAlignment="1" applyProtection="1">
      <alignment horizontal="center" shrinkToFit="1"/>
      <protection locked="0"/>
    </xf>
    <xf numFmtId="178" fontId="4" fillId="0" borderId="67" xfId="0" applyNumberFormat="1" applyFont="1" applyBorder="1" applyAlignment="1" applyProtection="1">
      <alignment horizontal="center" shrinkToFit="1"/>
      <protection locked="0"/>
    </xf>
    <xf numFmtId="176" fontId="2" fillId="0" borderId="8" xfId="0" applyNumberFormat="1" applyFont="1" applyBorder="1" applyAlignment="1" applyProtection="1">
      <alignment vertical="center" shrinkToFit="1"/>
      <protection locked="0"/>
    </xf>
    <xf numFmtId="0" fontId="5" fillId="0" borderId="5" xfId="0" applyFont="1" applyBorder="1" applyAlignment="1">
      <alignment horizontal="distributed" wrapText="1"/>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0" fontId="2" fillId="0" borderId="69" xfId="0" applyFont="1" applyBorder="1" applyAlignment="1">
      <alignment horizontal="center" shrinkToFit="1"/>
    </xf>
    <xf numFmtId="0" fontId="2" fillId="0" borderId="70" xfId="0" applyFont="1" applyBorder="1" applyAlignment="1">
      <alignment horizontal="center" shrinkToFit="1"/>
    </xf>
    <xf numFmtId="0" fontId="2" fillId="0" borderId="72" xfId="0" applyFont="1" applyBorder="1" applyAlignment="1">
      <alignment horizontal="center" shrinkToFit="1"/>
    </xf>
    <xf numFmtId="0" fontId="2" fillId="0" borderId="73" xfId="0" applyFont="1" applyBorder="1" applyAlignment="1">
      <alignment horizontal="center" shrinkToFit="1"/>
    </xf>
    <xf numFmtId="0" fontId="2" fillId="0" borderId="68" xfId="0" applyFont="1" applyBorder="1" applyAlignment="1">
      <alignment horizontal="right" shrinkToFit="1"/>
    </xf>
    <xf numFmtId="0" fontId="2" fillId="0" borderId="69" xfId="0" applyFont="1" applyBorder="1" applyAlignment="1">
      <alignment horizontal="right" shrinkToFit="1"/>
    </xf>
    <xf numFmtId="0" fontId="2" fillId="0" borderId="85" xfId="0" applyFont="1" applyBorder="1" applyAlignment="1">
      <alignment horizontal="right" shrinkToFit="1"/>
    </xf>
    <xf numFmtId="0" fontId="2" fillId="0" borderId="71" xfId="0" applyFont="1" applyBorder="1" applyAlignment="1">
      <alignment horizontal="right" shrinkToFit="1"/>
    </xf>
    <xf numFmtId="0" fontId="2" fillId="0" borderId="72" xfId="0" applyFont="1" applyBorder="1" applyAlignment="1">
      <alignment horizontal="right" shrinkToFit="1"/>
    </xf>
    <xf numFmtId="0" fontId="2" fillId="0" borderId="88" xfId="0" applyFont="1" applyBorder="1" applyAlignment="1">
      <alignment horizontal="right" shrinkToFit="1"/>
    </xf>
    <xf numFmtId="176" fontId="2" fillId="0" borderId="29"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42" xfId="0" applyNumberFormat="1" applyFont="1" applyBorder="1" applyAlignment="1">
      <alignment horizontal="right" shrinkToFit="1"/>
    </xf>
    <xf numFmtId="176" fontId="2" fillId="0" borderId="60" xfId="0" applyNumberFormat="1" applyFont="1" applyBorder="1" applyAlignment="1">
      <alignment horizontal="right"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62"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81" xfId="0" applyFont="1" applyBorder="1" applyAlignment="1">
      <alignment horizontal="center" shrinkToFit="1"/>
    </xf>
    <xf numFmtId="0" fontId="2" fillId="0" borderId="82" xfId="0" applyFont="1" applyBorder="1" applyAlignment="1">
      <alignment horizontal="center" shrinkToFit="1"/>
    </xf>
    <xf numFmtId="0" fontId="2" fillId="0" borderId="68" xfId="0" applyFont="1" applyBorder="1" applyAlignment="1">
      <alignment horizontal="center" shrinkToFit="1"/>
    </xf>
    <xf numFmtId="0" fontId="2" fillId="0" borderId="85" xfId="0" applyFont="1" applyBorder="1" applyAlignment="1">
      <alignment horizontal="center" shrinkToFit="1"/>
    </xf>
    <xf numFmtId="0" fontId="2" fillId="0" borderId="86" xfId="0" applyFont="1" applyBorder="1" applyAlignment="1">
      <alignment horizontal="center" shrinkToFit="1"/>
    </xf>
    <xf numFmtId="0" fontId="2" fillId="0" borderId="87" xfId="0" applyFont="1" applyBorder="1" applyAlignment="1">
      <alignment horizontal="center" shrinkToFit="1"/>
    </xf>
    <xf numFmtId="0" fontId="12" fillId="0" borderId="5"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40" xfId="0" applyFont="1" applyBorder="1" applyAlignment="1">
      <alignment horizontal="center" vertical="center" wrapText="1" shrinkToFit="1"/>
    </xf>
    <xf numFmtId="0" fontId="12" fillId="0" borderId="11" xfId="0" applyFont="1" applyBorder="1" applyAlignment="1">
      <alignment horizontal="center" vertical="center" wrapText="1" shrinkToFit="1"/>
    </xf>
    <xf numFmtId="0" fontId="12" fillId="0" borderId="9" xfId="0" applyFont="1" applyBorder="1" applyAlignment="1">
      <alignment horizontal="center" vertical="center" wrapText="1" shrinkToFit="1"/>
    </xf>
    <xf numFmtId="0" fontId="12" fillId="0" borderId="41" xfId="0" applyFont="1" applyBorder="1" applyAlignment="1">
      <alignment horizontal="center" vertical="center" wrapText="1" shrinkToFit="1"/>
    </xf>
    <xf numFmtId="176" fontId="2" fillId="0" borderId="20" xfId="0" applyNumberFormat="1" applyFont="1" applyBorder="1" applyAlignment="1">
      <alignment shrinkToFit="1"/>
    </xf>
    <xf numFmtId="176" fontId="2" fillId="0" borderId="21" xfId="0" applyNumberFormat="1" applyFont="1" applyBorder="1" applyAlignment="1">
      <alignment shrinkToFit="1"/>
    </xf>
    <xf numFmtId="176" fontId="2" fillId="0" borderId="22" xfId="0" applyNumberFormat="1" applyFont="1" applyBorder="1" applyAlignment="1">
      <alignment shrinkToFit="1"/>
    </xf>
    <xf numFmtId="176" fontId="2" fillId="0" borderId="20" xfId="0" applyNumberFormat="1" applyFont="1" applyBorder="1" applyAlignment="1">
      <alignment horizontal="right" shrinkToFit="1"/>
    </xf>
    <xf numFmtId="176" fontId="2" fillId="0" borderId="21" xfId="0" applyNumberFormat="1" applyFont="1" applyBorder="1" applyAlignment="1">
      <alignment horizontal="right" shrinkToFit="1"/>
    </xf>
    <xf numFmtId="176" fontId="2" fillId="0" borderId="22" xfId="0" applyNumberFormat="1" applyFont="1" applyBorder="1" applyAlignment="1">
      <alignment horizontal="right" shrinkToFit="1"/>
    </xf>
    <xf numFmtId="0" fontId="2" fillId="2" borderId="14" xfId="0" applyFont="1" applyFill="1" applyBorder="1" applyAlignment="1">
      <alignment horizontal="center" shrinkToFit="1"/>
    </xf>
    <xf numFmtId="176" fontId="2" fillId="2" borderId="14" xfId="0" applyNumberFormat="1" applyFont="1" applyFill="1" applyBorder="1" applyAlignment="1">
      <alignment horizontal="right" shrinkToFit="1"/>
    </xf>
    <xf numFmtId="0" fontId="2" fillId="0" borderId="76" xfId="0" applyFont="1" applyBorder="1" applyAlignment="1" applyProtection="1">
      <alignment horizontal="center" shrinkToFit="1"/>
      <protection locked="0"/>
    </xf>
    <xf numFmtId="3" fontId="2" fillId="0" borderId="74" xfId="0" applyNumberFormat="1" applyFont="1" applyBorder="1" applyAlignment="1" applyProtection="1">
      <alignment horizontal="center" shrinkToFit="1"/>
      <protection locked="0"/>
    </xf>
    <xf numFmtId="3" fontId="2" fillId="0" borderId="75" xfId="0" applyNumberFormat="1" applyFont="1" applyBorder="1" applyAlignment="1" applyProtection="1">
      <alignment shrinkToFit="1"/>
      <protection locked="0"/>
    </xf>
    <xf numFmtId="3" fontId="2" fillId="0" borderId="83" xfId="0" applyNumberFormat="1" applyFont="1" applyBorder="1" applyAlignment="1" applyProtection="1">
      <alignment shrinkToFit="1"/>
      <protection locked="0"/>
    </xf>
    <xf numFmtId="0" fontId="2" fillId="2" borderId="14" xfId="0" applyFont="1" applyFill="1" applyBorder="1" applyAlignment="1" applyProtection="1">
      <alignment horizontal="center" shrinkToFit="1"/>
      <protection locked="0"/>
    </xf>
    <xf numFmtId="176" fontId="2" fillId="2" borderId="14" xfId="0" applyNumberFormat="1" applyFont="1" applyFill="1" applyBorder="1" applyAlignment="1" applyProtection="1">
      <alignment horizontal="right" shrinkToFit="1"/>
      <protection locked="0"/>
    </xf>
    <xf numFmtId="0" fontId="2" fillId="2" borderId="18" xfId="0" applyFont="1" applyFill="1" applyBorder="1" applyAlignment="1" applyProtection="1">
      <alignment horizontal="center" shrinkToFit="1"/>
      <protection locked="0"/>
    </xf>
    <xf numFmtId="0" fontId="2" fillId="2" borderId="6" xfId="0" applyFont="1" applyFill="1" applyBorder="1" applyAlignment="1" applyProtection="1">
      <alignment horizontal="center" shrinkToFit="1"/>
      <protection locked="0"/>
    </xf>
    <xf numFmtId="0" fontId="2" fillId="2" borderId="19" xfId="0" applyFont="1" applyFill="1" applyBorder="1" applyAlignment="1" applyProtection="1">
      <alignment horizontal="center" shrinkToFit="1"/>
      <protection locked="0"/>
    </xf>
    <xf numFmtId="176" fontId="2" fillId="2" borderId="6" xfId="0" applyNumberFormat="1" applyFont="1" applyFill="1" applyBorder="1" applyAlignment="1">
      <alignment horizontal="right" shrinkToFit="1"/>
    </xf>
    <xf numFmtId="176" fontId="2" fillId="2" borderId="19" xfId="0" applyNumberFormat="1" applyFont="1" applyFill="1" applyBorder="1" applyAlignment="1">
      <alignment horizontal="right" shrinkToFit="1"/>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176" fontId="2" fillId="0" borderId="14" xfId="0" applyNumberFormat="1" applyFont="1" applyBorder="1" applyAlignment="1" applyProtection="1">
      <alignment horizontal="right" shrinkToFit="1"/>
      <protection locked="0"/>
    </xf>
    <xf numFmtId="0" fontId="2" fillId="0" borderId="18" xfId="0" applyFont="1" applyBorder="1" applyAlignment="1">
      <alignment horizontal="center" shrinkToFit="1"/>
    </xf>
    <xf numFmtId="0" fontId="2" fillId="0" borderId="6" xfId="0" applyFont="1" applyBorder="1" applyAlignment="1">
      <alignment horizontal="center" shrinkToFit="1"/>
    </xf>
    <xf numFmtId="0" fontId="2" fillId="0" borderId="19" xfId="0" applyFont="1" applyBorder="1" applyAlignment="1">
      <alignment horizontal="center" shrinkToFit="1"/>
    </xf>
    <xf numFmtId="176" fontId="2" fillId="0" borderId="14" xfId="0" applyNumberFormat="1" applyFont="1" applyBorder="1" applyAlignment="1">
      <alignment horizontal="right" shrinkToFit="1"/>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9" xfId="0" applyFont="1" applyFill="1" applyBorder="1" applyAlignment="1">
      <alignment horizontal="center" vertical="center"/>
    </xf>
    <xf numFmtId="0" fontId="2" fillId="0" borderId="14" xfId="0" applyFont="1" applyBorder="1" applyAlignment="1">
      <alignment horizontal="center" shrinkToFit="1"/>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0" fontId="2" fillId="0" borderId="18" xfId="0" applyFont="1" applyBorder="1" applyAlignment="1" applyProtection="1">
      <alignment horizontal="center" shrinkToFit="1"/>
      <protection locked="0"/>
    </xf>
    <xf numFmtId="0" fontId="2" fillId="0" borderId="6" xfId="0" applyFont="1" applyBorder="1" applyAlignment="1" applyProtection="1">
      <alignment horizontal="center" shrinkToFit="1"/>
      <protection locked="0"/>
    </xf>
    <xf numFmtId="0" fontId="2" fillId="0" borderId="19" xfId="0" applyFont="1" applyBorder="1" applyAlignment="1" applyProtection="1">
      <alignment horizontal="center" shrinkToFit="1"/>
      <protection locked="0"/>
    </xf>
    <xf numFmtId="0" fontId="5" fillId="0" borderId="6" xfId="0" applyFont="1" applyBorder="1">
      <alignment vertical="center"/>
    </xf>
    <xf numFmtId="0" fontId="5" fillId="0" borderId="19" xfId="0" applyFont="1" applyBorder="1">
      <alignmen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left" vertical="center"/>
    </xf>
    <xf numFmtId="0" fontId="5" fillId="0" borderId="19" xfId="0" applyFont="1" applyBorder="1" applyAlignment="1">
      <alignment horizontal="left" vertical="center"/>
    </xf>
    <xf numFmtId="0" fontId="2" fillId="0" borderId="14" xfId="0" applyFont="1" applyBorder="1" applyAlignment="1" applyProtection="1">
      <alignment horizontal="center" shrinkToFit="1"/>
      <protection locked="0"/>
    </xf>
    <xf numFmtId="176" fontId="2" fillId="0" borderId="18" xfId="0" applyNumberFormat="1" applyFont="1" applyBorder="1" applyAlignment="1">
      <alignment horizontal="right" shrinkToFit="1"/>
    </xf>
    <xf numFmtId="0" fontId="5" fillId="0" borderId="78"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79"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49" fontId="2" fillId="0" borderId="18" xfId="0" applyNumberFormat="1" applyFont="1" applyBorder="1" applyAlignment="1">
      <alignment horizontal="center" shrinkToFit="1"/>
    </xf>
    <xf numFmtId="49" fontId="2" fillId="0" borderId="6" xfId="0" applyNumberFormat="1" applyFont="1" applyBorder="1" applyAlignment="1">
      <alignment horizontal="center" shrinkToFit="1"/>
    </xf>
    <xf numFmtId="49" fontId="2" fillId="0" borderId="19" xfId="0" applyNumberFormat="1" applyFont="1" applyBorder="1" applyAlignment="1">
      <alignment horizontal="center" shrinkToFit="1"/>
    </xf>
    <xf numFmtId="49" fontId="2" fillId="0" borderId="14" xfId="0" applyNumberFormat="1" applyFont="1" applyBorder="1" applyAlignment="1" applyProtection="1">
      <alignment horizontal="center" shrinkToFit="1"/>
      <protection locked="0"/>
    </xf>
    <xf numFmtId="0" fontId="2" fillId="0" borderId="42" xfId="0" applyFont="1" applyBorder="1" applyAlignment="1">
      <alignment horizontal="center" vertical="center"/>
    </xf>
    <xf numFmtId="0" fontId="4" fillId="0" borderId="14" xfId="0" applyFont="1" applyBorder="1" applyAlignment="1">
      <alignment horizontal="distributed" vertical="center" indent="4"/>
    </xf>
    <xf numFmtId="0" fontId="4" fillId="0" borderId="43" xfId="0" applyFont="1" applyBorder="1" applyAlignment="1">
      <alignment horizontal="distributed" vertical="center" indent="4"/>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49" fontId="4" fillId="0" borderId="15"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0" xfId="0" applyNumberFormat="1" applyFont="1" applyBorder="1" applyAlignment="1">
      <alignment horizontal="left" vertical="center"/>
    </xf>
    <xf numFmtId="0" fontId="4" fillId="0" borderId="27" xfId="0" applyFont="1" applyBorder="1" applyAlignment="1">
      <alignment horizontal="distributed" vertical="center" shrinkToFit="1"/>
    </xf>
    <xf numFmtId="0" fontId="0" fillId="0" borderId="27" xfId="0" applyBorder="1" applyAlignment="1">
      <alignment horizontal="distributed" vertical="center" shrinkToFit="1"/>
    </xf>
    <xf numFmtId="0" fontId="4" fillId="0" borderId="1" xfId="0" applyFont="1" applyBorder="1" applyAlignment="1">
      <alignment horizontal="distributed" vertical="center" shrinkToFit="1"/>
    </xf>
    <xf numFmtId="0" fontId="2" fillId="0" borderId="26" xfId="0" applyFont="1" applyBorder="1" applyAlignment="1">
      <alignment horizontal="center"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4" fillId="0" borderId="6" xfId="0" applyFont="1" applyBorder="1" applyAlignment="1">
      <alignment horizontal="distributed" vertical="center"/>
    </xf>
    <xf numFmtId="0" fontId="2" fillId="0" borderId="19" xfId="0" applyFont="1" applyBorder="1" applyAlignment="1">
      <alignment horizontal="center" vertical="center"/>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0" fontId="5" fillId="0" borderId="65" xfId="0" applyFont="1" applyBorder="1">
      <alignment vertical="center"/>
    </xf>
    <xf numFmtId="0" fontId="5" fillId="0" borderId="66" xfId="0" applyFont="1" applyBorder="1">
      <alignment vertical="center"/>
    </xf>
    <xf numFmtId="0" fontId="5" fillId="0" borderId="84" xfId="0" applyFont="1" applyBorder="1">
      <alignment vertical="center"/>
    </xf>
    <xf numFmtId="0" fontId="0" fillId="0" borderId="68" xfId="0" applyBorder="1">
      <alignment vertical="center"/>
    </xf>
    <xf numFmtId="0" fontId="0" fillId="0" borderId="69" xfId="0" applyBorder="1">
      <alignment vertical="center"/>
    </xf>
    <xf numFmtId="0" fontId="0" fillId="0" borderId="85" xfId="0" applyBorder="1">
      <alignment vertical="center"/>
    </xf>
    <xf numFmtId="0" fontId="0" fillId="0" borderId="71" xfId="0" applyBorder="1">
      <alignment vertical="center"/>
    </xf>
    <xf numFmtId="0" fontId="0" fillId="0" borderId="72" xfId="0" applyBorder="1">
      <alignment vertical="center"/>
    </xf>
    <xf numFmtId="0" fontId="0" fillId="0" borderId="88" xfId="0" applyBorder="1">
      <alignment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0" fontId="2" fillId="0" borderId="7" xfId="0" applyFont="1" applyBorder="1" applyAlignment="1">
      <alignment horizontal="center" vertical="center"/>
    </xf>
    <xf numFmtId="49" fontId="2" fillId="0" borderId="46" xfId="0" applyNumberFormat="1" applyFont="1" applyBorder="1" applyAlignment="1" applyProtection="1">
      <alignment horizontal="center" vertical="center"/>
      <protection locked="0"/>
    </xf>
    <xf numFmtId="49" fontId="2" fillId="0" borderId="47" xfId="0" applyNumberFormat="1" applyFont="1" applyBorder="1" applyAlignment="1" applyProtection="1">
      <alignment horizontal="center" vertical="center"/>
      <protection locked="0"/>
    </xf>
    <xf numFmtId="49" fontId="2" fillId="0" borderId="48" xfId="0" applyNumberFormat="1" applyFont="1" applyBorder="1" applyAlignment="1" applyProtection="1">
      <alignment horizontal="center" vertical="center"/>
      <protection locked="0"/>
    </xf>
    <xf numFmtId="49" fontId="2"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0" borderId="54" xfId="0" applyNumberFormat="1" applyFont="1" applyBorder="1" applyAlignment="1" applyProtection="1">
      <alignment horizontal="center" vertical="center"/>
      <protection locked="0"/>
    </xf>
    <xf numFmtId="49" fontId="2" fillId="0" borderId="55" xfId="0" applyNumberFormat="1" applyFont="1" applyBorder="1" applyAlignment="1" applyProtection="1">
      <alignment horizontal="center" vertical="center"/>
      <protection locked="0"/>
    </xf>
    <xf numFmtId="49" fontId="2" fillId="0" borderId="56" xfId="0" applyNumberFormat="1" applyFont="1" applyBorder="1" applyAlignment="1" applyProtection="1">
      <alignment horizontal="center" vertical="center"/>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49" fontId="2" fillId="0" borderId="18" xfId="0" applyNumberFormat="1" applyFont="1" applyBorder="1" applyAlignment="1" applyProtection="1">
      <alignment horizontal="center" vertical="center" shrinkToFit="1"/>
      <protection locked="0"/>
    </xf>
    <xf numFmtId="49" fontId="2" fillId="0" borderId="51" xfId="0" applyNumberFormat="1" applyFont="1" applyBorder="1" applyAlignment="1" applyProtection="1">
      <alignment horizontal="center" vertical="center" shrinkToFit="1"/>
      <protection locked="0"/>
    </xf>
    <xf numFmtId="49" fontId="2" fillId="0" borderId="44" xfId="0" applyNumberFormat="1" applyFont="1" applyBorder="1" applyAlignment="1" applyProtection="1">
      <alignment horizontal="center" vertical="center" shrinkToFit="1"/>
      <protection locked="0"/>
    </xf>
    <xf numFmtId="49"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49" fontId="7" fillId="0" borderId="2" xfId="0" applyNumberFormat="1" applyFont="1" applyBorder="1" applyAlignment="1">
      <alignment horizontal="center" vertical="center"/>
    </xf>
    <xf numFmtId="49" fontId="7" fillId="0" borderId="9" xfId="0" applyNumberFormat="1" applyFont="1" applyBorder="1" applyAlignment="1">
      <alignment horizontal="center" vertical="center"/>
    </xf>
    <xf numFmtId="0" fontId="2" fillId="0" borderId="7" xfId="0" applyFont="1" applyBorder="1" applyAlignment="1">
      <alignment horizontal="right"/>
    </xf>
    <xf numFmtId="0" fontId="2" fillId="0" borderId="0" xfId="0" applyFont="1" applyAlignment="1">
      <alignment horizontal="right"/>
    </xf>
    <xf numFmtId="49" fontId="2" fillId="0" borderId="44" xfId="0" applyNumberFormat="1" applyFont="1" applyBorder="1" applyAlignment="1" applyProtection="1">
      <alignment horizontal="center" vertical="center"/>
      <protection locked="0"/>
    </xf>
    <xf numFmtId="49" fontId="2" fillId="0" borderId="52" xfId="0" applyNumberFormat="1" applyFont="1" applyBorder="1" applyAlignment="1" applyProtection="1">
      <alignment horizontal="center" vertical="center"/>
      <protection locked="0"/>
    </xf>
    <xf numFmtId="49" fontId="2" fillId="0" borderId="45" xfId="0" applyNumberFormat="1" applyFont="1" applyBorder="1" applyAlignment="1" applyProtection="1">
      <alignment horizontal="center" vertical="center"/>
      <protection locked="0"/>
    </xf>
    <xf numFmtId="49" fontId="2" fillId="0" borderId="12" xfId="0" applyNumberFormat="1" applyFont="1" applyBorder="1" applyAlignment="1" applyProtection="1">
      <alignment horizontal="center" vertical="center"/>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2" fillId="0" borderId="49" xfId="0" applyNumberFormat="1" applyFont="1" applyBorder="1" applyAlignment="1" applyProtection="1">
      <alignment horizontal="center" vertical="center"/>
      <protection locked="0"/>
    </xf>
    <xf numFmtId="49" fontId="2" fillId="0" borderId="53" xfId="0" applyNumberFormat="1" applyFont="1" applyBorder="1" applyAlignment="1" applyProtection="1">
      <alignment horizontal="center" vertical="center"/>
      <protection locked="0"/>
    </xf>
    <xf numFmtId="49" fontId="2" fillId="0" borderId="50"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0" fontId="4" fillId="0" borderId="0" xfId="0" applyFont="1" applyAlignment="1">
      <alignment horizontal="distributed"/>
    </xf>
    <xf numFmtId="0" fontId="4" fillId="0" borderId="9" xfId="0" applyFont="1" applyBorder="1" applyAlignment="1">
      <alignment horizontal="distributed"/>
    </xf>
    <xf numFmtId="0" fontId="2" fillId="0" borderId="0" xfId="0" applyFont="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5" fillId="0" borderId="0" xfId="0" applyFont="1" applyAlignment="1">
      <alignment horizontal="center"/>
    </xf>
    <xf numFmtId="0" fontId="5" fillId="0" borderId="9" xfId="0" applyFont="1" applyBorder="1" applyAlignment="1">
      <alignment horizontal="center"/>
    </xf>
    <xf numFmtId="49" fontId="5" fillId="0" borderId="0" xfId="0" quotePrefix="1" applyNumberFormat="1" applyFont="1" applyAlignment="1" applyProtection="1">
      <alignment horizontal="center" shrinkToFit="1"/>
      <protection locked="0"/>
    </xf>
    <xf numFmtId="49" fontId="5" fillId="0" borderId="0" xfId="0" applyNumberFormat="1" applyFont="1" applyAlignment="1" applyProtection="1">
      <alignment horizontal="center" shrinkToFit="1"/>
      <protection locked="0"/>
    </xf>
    <xf numFmtId="49" fontId="5" fillId="0" borderId="9" xfId="0" applyNumberFormat="1" applyFont="1" applyBorder="1" applyAlignment="1" applyProtection="1">
      <alignment horizontal="center" shrinkToFit="1"/>
      <protection locked="0"/>
    </xf>
    <xf numFmtId="0" fontId="2" fillId="0" borderId="0" xfId="0" applyFont="1" applyAlignment="1">
      <alignment horizontal="right" vertical="center"/>
    </xf>
    <xf numFmtId="0" fontId="17" fillId="0" borderId="7" xfId="0" applyFont="1" applyBorder="1" applyAlignment="1">
      <alignment vertical="center" shrinkToFit="1"/>
    </xf>
    <xf numFmtId="0" fontId="17" fillId="0" borderId="0" xfId="0" applyFont="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0" fontId="9" fillId="0" borderId="0" xfId="0" applyFont="1" applyAlignment="1">
      <alignment horizontal="center" vertical="center" shrinkToFit="1"/>
    </xf>
    <xf numFmtId="49" fontId="2" fillId="0" borderId="0" xfId="0" applyNumberFormat="1" applyFont="1" applyAlignment="1" applyProtection="1">
      <alignment vertical="center" shrinkToFit="1"/>
      <protection locked="0"/>
    </xf>
    <xf numFmtId="49" fontId="2" fillId="0" borderId="9" xfId="0" applyNumberFormat="1" applyFont="1" applyBorder="1" applyAlignment="1" applyProtection="1">
      <alignment vertical="center" shrinkToFit="1"/>
      <protection locked="0"/>
    </xf>
    <xf numFmtId="0" fontId="8" fillId="0" borderId="0" xfId="0" applyFont="1" applyAlignment="1">
      <alignment horizontal="center" shrinkToFit="1"/>
    </xf>
    <xf numFmtId="0" fontId="17" fillId="0" borderId="5" xfId="0" applyFont="1" applyBorder="1" applyAlignment="1">
      <alignment shrinkToFit="1"/>
    </xf>
    <xf numFmtId="0" fontId="17" fillId="0" borderId="2" xfId="0" applyFont="1" applyBorder="1" applyAlignment="1">
      <alignment shrinkToFit="1"/>
    </xf>
    <xf numFmtId="0" fontId="17" fillId="0" borderId="7" xfId="0" applyFont="1" applyBorder="1" applyAlignment="1">
      <alignment shrinkToFit="1"/>
    </xf>
    <xf numFmtId="0" fontId="17" fillId="0" borderId="0" xfId="0" applyFont="1" applyAlignment="1">
      <alignment shrinkToFit="1"/>
    </xf>
    <xf numFmtId="0" fontId="17" fillId="0" borderId="3" xfId="0" applyFont="1" applyBorder="1" applyAlignment="1">
      <alignment shrinkToFit="1"/>
    </xf>
    <xf numFmtId="0" fontId="17" fillId="0" borderId="8" xfId="0" applyFont="1" applyBorder="1" applyAlignment="1">
      <alignment shrinkToFit="1"/>
    </xf>
    <xf numFmtId="0" fontId="4" fillId="0" borderId="0" xfId="0" applyFont="1" applyAlignment="1">
      <alignment horizontal="center"/>
    </xf>
    <xf numFmtId="0" fontId="4" fillId="0" borderId="9" xfId="0" applyFont="1" applyBorder="1" applyAlignment="1">
      <alignment horizontal="center"/>
    </xf>
    <xf numFmtId="0" fontId="4" fillId="0" borderId="0" xfId="0" applyFont="1" applyAlignment="1">
      <alignment horizontal="right"/>
    </xf>
    <xf numFmtId="0" fontId="4" fillId="0" borderId="9" xfId="0" applyFont="1" applyBorder="1" applyAlignment="1">
      <alignment horizontal="right"/>
    </xf>
    <xf numFmtId="0" fontId="17" fillId="0" borderId="11" xfId="0" applyFont="1" applyBorder="1" applyAlignment="1">
      <alignment horizontal="center" vertical="center" shrinkToFit="1"/>
    </xf>
    <xf numFmtId="0" fontId="17" fillId="0" borderId="9" xfId="0" applyFont="1" applyBorder="1" applyAlignment="1">
      <alignment horizontal="center" vertical="center" shrinkToFit="1"/>
    </xf>
    <xf numFmtId="0" fontId="0" fillId="0" borderId="9" xfId="0" applyBorder="1" applyAlignment="1">
      <alignment horizontal="center" vertical="center" shrinkToFit="1"/>
    </xf>
    <xf numFmtId="49" fontId="5" fillId="0" borderId="2" xfId="0" quotePrefix="1" applyNumberFormat="1" applyFont="1" applyBorder="1" applyAlignment="1" applyProtection="1">
      <alignment horizontal="center" shrinkToFit="1"/>
      <protection locked="0"/>
    </xf>
    <xf numFmtId="49" fontId="5" fillId="0" borderId="2" xfId="0" applyNumberFormat="1" applyFont="1" applyBorder="1" applyAlignment="1" applyProtection="1">
      <alignment horizontal="center" shrinkToFit="1"/>
      <protection locked="0"/>
    </xf>
    <xf numFmtId="0" fontId="2" fillId="0" borderId="0" xfId="0" applyFont="1" applyAlignment="1">
      <alignment horizontal="center"/>
    </xf>
    <xf numFmtId="0" fontId="2" fillId="0" borderId="9" xfId="0" applyFont="1" applyBorder="1" applyAlignment="1">
      <alignment horizontal="center"/>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4" fillId="0" borderId="2" xfId="0" applyFont="1" applyBorder="1" applyAlignment="1">
      <alignment horizontal="right" vertical="center"/>
    </xf>
    <xf numFmtId="0" fontId="3" fillId="0" borderId="0" xfId="0" applyFont="1" applyAlignment="1">
      <alignment horizontal="right" vertical="center"/>
    </xf>
    <xf numFmtId="49" fontId="5" fillId="0" borderId="5" xfId="0" applyNumberFormat="1" applyFont="1" applyBorder="1" applyAlignment="1">
      <alignment horizontal="center" vertical="top" wrapText="1"/>
    </xf>
    <xf numFmtId="0" fontId="13"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3" fillId="0" borderId="0" xfId="0" applyFont="1" applyAlignment="1">
      <alignment horizontal="center" vertical="top" wrapText="1"/>
    </xf>
    <xf numFmtId="0" fontId="13"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3" fillId="0" borderId="9" xfId="0" applyFont="1" applyBorder="1" applyAlignment="1">
      <alignment horizontal="center" vertical="top" wrapText="1"/>
    </xf>
    <xf numFmtId="0" fontId="13" fillId="0" borderId="10" xfId="0" applyFont="1" applyBorder="1" applyAlignment="1">
      <alignment horizontal="center" vertical="top" wrapText="1"/>
    </xf>
    <xf numFmtId="0" fontId="15" fillId="0" borderId="5" xfId="0" applyFont="1" applyBorder="1" applyAlignment="1" applyProtection="1">
      <alignment vertical="center" wrapText="1"/>
      <protection locked="0"/>
    </xf>
    <xf numFmtId="0" fontId="15" fillId="0" borderId="2" xfId="0"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15" fillId="0" borderId="7" xfId="0" applyFont="1" applyBorder="1" applyAlignment="1" applyProtection="1">
      <alignment vertical="center" wrapText="1"/>
      <protection locked="0"/>
    </xf>
    <xf numFmtId="0" fontId="15" fillId="0" borderId="0" xfId="0" applyFont="1" applyAlignment="1" applyProtection="1">
      <alignment vertical="center" wrapText="1"/>
      <protection locked="0"/>
    </xf>
    <xf numFmtId="0" fontId="15" fillId="0" borderId="8"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8" xfId="0" applyFont="1" applyBorder="1" applyAlignment="1" applyProtection="1">
      <alignment vertical="center" wrapText="1"/>
      <protection locked="0"/>
    </xf>
    <xf numFmtId="49" fontId="2" fillId="0" borderId="3"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2" fillId="0" borderId="51" xfId="0" applyNumberFormat="1" applyFont="1" applyBorder="1" applyAlignment="1" applyProtection="1">
      <alignment horizontal="center" vertical="center"/>
      <protection locked="0"/>
    </xf>
    <xf numFmtId="0" fontId="8"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176" fontId="2" fillId="0" borderId="29" xfId="0" applyNumberFormat="1" applyFont="1" applyBorder="1" applyAlignment="1" applyProtection="1">
      <alignment horizontal="right" vertical="center" shrinkToFit="1"/>
      <protection locked="0"/>
    </xf>
    <xf numFmtId="176" fontId="2" fillId="0" borderId="1" xfId="0" applyNumberFormat="1" applyFont="1" applyBorder="1" applyAlignment="1" applyProtection="1">
      <alignment horizontal="right" vertical="center" shrinkToFit="1"/>
      <protection locked="0"/>
    </xf>
    <xf numFmtId="176" fontId="2" fillId="0" borderId="26" xfId="0" applyNumberFormat="1" applyFont="1" applyBorder="1" applyAlignment="1" applyProtection="1">
      <alignment horizontal="right" vertical="center" shrinkToFit="1"/>
      <protection locked="0"/>
    </xf>
    <xf numFmtId="176" fontId="2" fillId="0" borderId="58" xfId="0" applyNumberFormat="1" applyFont="1" applyBorder="1" applyAlignment="1" applyProtection="1">
      <alignment horizontal="right" vertical="center" shrinkToFit="1"/>
      <protection locked="0"/>
    </xf>
    <xf numFmtId="176" fontId="2" fillId="0" borderId="0" xfId="0" applyNumberFormat="1" applyFont="1" applyAlignment="1" applyProtection="1">
      <alignment horizontal="right" vertical="center" shrinkToFit="1"/>
      <protection locked="0"/>
    </xf>
    <xf numFmtId="176" fontId="2" fillId="0" borderId="13" xfId="0" applyNumberFormat="1" applyFont="1" applyBorder="1" applyAlignment="1" applyProtection="1">
      <alignment horizontal="right" vertical="center" shrinkToFit="1"/>
      <protection locked="0"/>
    </xf>
    <xf numFmtId="0" fontId="0" fillId="0" borderId="59" xfId="0" applyBorder="1" applyAlignment="1" applyProtection="1">
      <alignment horizontal="right" vertical="center" shrinkToFit="1"/>
      <protection locked="0"/>
    </xf>
    <xf numFmtId="0" fontId="0" fillId="0" borderId="42" xfId="0" applyBorder="1" applyAlignment="1" applyProtection="1">
      <alignment horizontal="right" vertical="center" shrinkToFit="1"/>
      <protection locked="0"/>
    </xf>
    <xf numFmtId="0" fontId="0" fillId="0" borderId="60" xfId="0" applyBorder="1" applyAlignment="1" applyProtection="1">
      <alignment horizontal="right" vertical="center" shrinkToFit="1"/>
      <protection locked="0"/>
    </xf>
    <xf numFmtId="176" fontId="2" fillId="0" borderId="2" xfId="0" applyNumberFormat="1" applyFont="1" applyBorder="1" applyAlignment="1">
      <alignment horizontal="right" vertical="center" shrinkToFit="1"/>
    </xf>
    <xf numFmtId="0" fontId="15" fillId="0" borderId="65" xfId="0" applyFont="1" applyBorder="1" applyAlignment="1">
      <alignment horizontal="center" vertical="center"/>
    </xf>
    <xf numFmtId="0" fontId="15" fillId="0" borderId="67" xfId="0" applyFont="1" applyBorder="1" applyAlignment="1">
      <alignment horizontal="center" vertical="center"/>
    </xf>
    <xf numFmtId="0" fontId="15" fillId="0" borderId="68" xfId="0" applyFont="1" applyBorder="1" applyAlignment="1">
      <alignment horizontal="center" vertical="center"/>
    </xf>
    <xf numFmtId="0" fontId="15" fillId="0" borderId="70" xfId="0" applyFont="1" applyBorder="1" applyAlignment="1">
      <alignment horizontal="center" vertical="center"/>
    </xf>
    <xf numFmtId="0" fontId="15" fillId="0" borderId="86" xfId="0" applyFont="1" applyBorder="1" applyAlignment="1">
      <alignment horizontal="center" vertical="center"/>
    </xf>
    <xf numFmtId="0" fontId="15" fillId="0" borderId="82" xfId="0" applyFont="1" applyBorder="1" applyAlignment="1">
      <alignment horizontal="center" vertical="center"/>
    </xf>
    <xf numFmtId="176" fontId="2" fillId="2" borderId="93" xfId="0" applyNumberFormat="1" applyFont="1" applyFill="1" applyBorder="1" applyAlignment="1">
      <alignment horizontal="right" shrinkToFit="1"/>
    </xf>
    <xf numFmtId="176" fontId="2" fillId="2" borderId="94" xfId="0" applyNumberFormat="1" applyFont="1" applyFill="1" applyBorder="1" applyAlignment="1">
      <alignment horizontal="right" shrinkToFit="1"/>
    </xf>
    <xf numFmtId="176" fontId="2" fillId="2" borderId="95" xfId="0" applyNumberFormat="1" applyFont="1" applyFill="1" applyBorder="1" applyAlignment="1">
      <alignment horizontal="right" shrinkToFit="1"/>
    </xf>
    <xf numFmtId="0" fontId="5" fillId="0" borderId="30" xfId="0" applyFont="1" applyBorder="1" applyAlignment="1">
      <alignment horizontal="center" vertical="center"/>
    </xf>
    <xf numFmtId="0" fontId="5" fillId="0" borderId="14" xfId="0" applyFont="1" applyBorder="1" applyAlignment="1">
      <alignment horizontal="center" vertical="center"/>
    </xf>
    <xf numFmtId="0" fontId="0" fillId="0" borderId="6" xfId="0" applyBorder="1" applyAlignment="1">
      <alignment horizontal="left" vertical="center"/>
    </xf>
    <xf numFmtId="0" fontId="0" fillId="0" borderId="19" xfId="0" applyBorder="1" applyAlignment="1">
      <alignment horizontal="left" vertical="center"/>
    </xf>
    <xf numFmtId="176" fontId="2" fillId="2" borderId="18" xfId="0" applyNumberFormat="1" applyFont="1" applyFill="1" applyBorder="1" applyAlignment="1">
      <alignment horizontal="right" shrinkToFit="1"/>
    </xf>
    <xf numFmtId="0" fontId="0" fillId="0" borderId="6" xfId="0" applyBorder="1" applyAlignment="1">
      <alignment horizontal="center" vertical="center"/>
    </xf>
    <xf numFmtId="0" fontId="0" fillId="0" borderId="19" xfId="0" applyBorder="1" applyAlignment="1">
      <alignment horizontal="center" vertical="center"/>
    </xf>
    <xf numFmtId="49" fontId="2" fillId="0" borderId="18" xfId="0" applyNumberFormat="1" applyFont="1" applyBorder="1" applyAlignment="1" applyProtection="1">
      <alignment horizontal="center" shrinkToFit="1"/>
      <protection locked="0"/>
    </xf>
    <xf numFmtId="49" fontId="2" fillId="0" borderId="6" xfId="0" applyNumberFormat="1" applyFont="1" applyBorder="1" applyAlignment="1" applyProtection="1">
      <alignment horizontal="center" shrinkToFit="1"/>
      <protection locked="0"/>
    </xf>
    <xf numFmtId="49" fontId="2" fillId="0" borderId="19" xfId="0" applyNumberFormat="1" applyFont="1" applyBorder="1" applyAlignment="1" applyProtection="1">
      <alignment horizontal="center" shrinkToFit="1"/>
      <protection locked="0"/>
    </xf>
    <xf numFmtId="0" fontId="4" fillId="0" borderId="0" xfId="0" applyFont="1" applyAlignment="1">
      <alignment horizontal="center" vertical="center" shrinkToFit="1"/>
    </xf>
    <xf numFmtId="0" fontId="0" fillId="0" borderId="42" xfId="0" applyBorder="1" applyAlignment="1">
      <alignment horizontal="center" vertical="center" shrinkToFit="1"/>
    </xf>
    <xf numFmtId="0" fontId="0" fillId="0" borderId="63" xfId="0" applyBorder="1" applyAlignment="1">
      <alignment horizontal="center" vertical="center" shrinkToFit="1"/>
    </xf>
    <xf numFmtId="0" fontId="0" fillId="0" borderId="60" xfId="0" applyBorder="1" applyAlignment="1">
      <alignment horizontal="center" vertical="center" shrinkToFit="1"/>
    </xf>
    <xf numFmtId="176" fontId="2" fillId="0" borderId="64" xfId="0" applyNumberFormat="1" applyFont="1" applyBorder="1" applyAlignment="1">
      <alignment shrinkToFit="1"/>
    </xf>
    <xf numFmtId="176" fontId="2" fillId="0" borderId="1" xfId="0" applyNumberFormat="1" applyFont="1" applyBorder="1" applyAlignment="1">
      <alignment shrinkToFit="1"/>
    </xf>
    <xf numFmtId="176" fontId="2" fillId="0" borderId="28"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Alignment="1">
      <alignment shrinkToFit="1"/>
    </xf>
    <xf numFmtId="176" fontId="2" fillId="0" borderId="8" xfId="0" applyNumberFormat="1" applyFont="1" applyBorder="1" applyAlignment="1">
      <alignment shrinkToFit="1"/>
    </xf>
    <xf numFmtId="176" fontId="2" fillId="0" borderId="26" xfId="0" applyNumberFormat="1" applyFont="1" applyBorder="1" applyAlignment="1">
      <alignment shrinkToFit="1"/>
    </xf>
    <xf numFmtId="176" fontId="2" fillId="0" borderId="13" xfId="0" applyNumberFormat="1" applyFont="1" applyBorder="1" applyAlignment="1">
      <alignment shrinkToFit="1"/>
    </xf>
    <xf numFmtId="49" fontId="2" fillId="0" borderId="14" xfId="0" applyNumberFormat="1" applyFont="1" applyBorder="1" applyAlignment="1" applyProtection="1">
      <alignment horizontal="right" shrinkToFit="1"/>
      <protection locked="0"/>
    </xf>
    <xf numFmtId="0" fontId="4" fillId="0" borderId="0" xfId="0" applyFont="1" applyAlignment="1">
      <alignment horizontal="right" vertical="center"/>
    </xf>
    <xf numFmtId="0" fontId="16" fillId="0" borderId="5" xfId="0" applyFont="1" applyBorder="1" applyAlignment="1">
      <alignment vertical="center" wrapText="1" shrinkToFit="1"/>
    </xf>
    <xf numFmtId="0" fontId="16" fillId="0" borderId="2" xfId="0" applyFont="1" applyBorder="1" applyAlignment="1">
      <alignment vertical="center" wrapText="1" shrinkToFit="1"/>
    </xf>
    <xf numFmtId="0" fontId="16" fillId="0" borderId="3" xfId="0" applyFont="1" applyBorder="1" applyAlignment="1">
      <alignment vertical="center" wrapText="1" shrinkToFit="1"/>
    </xf>
    <xf numFmtId="0" fontId="16" fillId="0" borderId="11" xfId="0" applyFont="1" applyBorder="1" applyAlignment="1">
      <alignment vertical="center" wrapText="1" shrinkToFit="1"/>
    </xf>
    <xf numFmtId="0" fontId="16" fillId="0" borderId="9" xfId="0" applyFont="1" applyBorder="1" applyAlignment="1">
      <alignment vertical="center" wrapText="1" shrinkToFit="1"/>
    </xf>
    <xf numFmtId="0" fontId="16" fillId="0" borderId="10" xfId="0" applyFont="1" applyBorder="1" applyAlignment="1">
      <alignment vertical="center" wrapText="1" shrinkToFit="1"/>
    </xf>
    <xf numFmtId="0" fontId="18" fillId="0" borderId="16" xfId="0" applyFont="1" applyBorder="1" applyAlignment="1">
      <alignment horizontal="center" vertical="center" textRotation="255" shrinkToFit="1"/>
    </xf>
    <xf numFmtId="0" fontId="18" fillId="0" borderId="17" xfId="0" applyFont="1" applyBorder="1" applyAlignment="1">
      <alignment horizontal="center" vertical="center" textRotation="255" shrinkToFit="1"/>
    </xf>
    <xf numFmtId="0" fontId="23" fillId="0" borderId="5" xfId="0" applyFont="1" applyBorder="1">
      <alignment vertical="center"/>
    </xf>
    <xf numFmtId="0" fontId="23" fillId="0" borderId="2" xfId="0" applyFont="1" applyBorder="1">
      <alignment vertical="center"/>
    </xf>
    <xf numFmtId="0" fontId="23" fillId="0" borderId="3" xfId="0" applyFont="1" applyBorder="1">
      <alignment vertical="center"/>
    </xf>
    <xf numFmtId="0" fontId="19" fillId="0" borderId="5" xfId="0" applyFont="1" applyBorder="1" applyAlignment="1">
      <alignment vertical="center" wrapText="1"/>
    </xf>
    <xf numFmtId="0" fontId="19" fillId="0" borderId="2" xfId="0" applyFont="1" applyBorder="1" applyAlignment="1">
      <alignment vertical="center" wrapText="1"/>
    </xf>
    <xf numFmtId="0" fontId="19" fillId="0" borderId="3" xfId="0" applyFont="1" applyBorder="1" applyAlignment="1">
      <alignment vertical="center" wrapText="1"/>
    </xf>
    <xf numFmtId="0" fontId="19" fillId="0" borderId="7" xfId="0" applyFont="1" applyBorder="1" applyAlignment="1">
      <alignment vertical="center" wrapText="1"/>
    </xf>
    <xf numFmtId="0" fontId="19" fillId="0" borderId="0" xfId="0" applyFont="1" applyAlignment="1">
      <alignment vertical="center" wrapText="1"/>
    </xf>
    <xf numFmtId="0" fontId="19" fillId="0" borderId="8" xfId="0" applyFont="1" applyBorder="1" applyAlignment="1">
      <alignment vertical="center" wrapText="1"/>
    </xf>
    <xf numFmtId="0" fontId="16" fillId="0" borderId="18" xfId="0" applyFont="1" applyBorder="1" applyAlignment="1">
      <alignment vertical="center" shrinkToFit="1"/>
    </xf>
    <xf numFmtId="0" fontId="16" fillId="0" borderId="6" xfId="0" applyFont="1" applyBorder="1" applyAlignment="1">
      <alignment vertical="center" shrinkToFit="1"/>
    </xf>
    <xf numFmtId="0" fontId="16" fillId="0" borderId="19" xfId="0" applyFont="1" applyBorder="1" applyAlignment="1">
      <alignment vertical="center" shrinkToFit="1"/>
    </xf>
    <xf numFmtId="0" fontId="16" fillId="0" borderId="5" xfId="0" applyFont="1" applyBorder="1" applyAlignment="1">
      <alignment vertical="center" wrapText="1"/>
    </xf>
    <xf numFmtId="0" fontId="16" fillId="0" borderId="2" xfId="0" applyFont="1" applyBorder="1">
      <alignment vertical="center"/>
    </xf>
    <xf numFmtId="0" fontId="16" fillId="0" borderId="3" xfId="0" applyFont="1" applyBorder="1">
      <alignment vertical="center"/>
    </xf>
    <xf numFmtId="0" fontId="16" fillId="0" borderId="11" xfId="0" applyFont="1" applyBorder="1">
      <alignment vertical="center"/>
    </xf>
    <xf numFmtId="0" fontId="16" fillId="0" borderId="9" xfId="0" applyFont="1" applyBorder="1">
      <alignment vertical="center"/>
    </xf>
    <xf numFmtId="0" fontId="16" fillId="0" borderId="10" xfId="0" applyFont="1" applyBorder="1">
      <alignment vertical="center"/>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11" xfId="0" applyFont="1" applyBorder="1" applyAlignment="1">
      <alignmen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8" fillId="0" borderId="15" xfId="0" applyFont="1" applyBorder="1" applyAlignment="1">
      <alignment vertical="center" textRotation="255" wrapText="1"/>
    </xf>
    <xf numFmtId="0" fontId="18" fillId="0" borderId="16" xfId="0" applyFont="1" applyBorder="1" applyAlignment="1">
      <alignment vertical="center" textRotation="255"/>
    </xf>
    <xf numFmtId="0" fontId="18" fillId="0" borderId="17" xfId="0" applyFont="1" applyBorder="1" applyAlignment="1">
      <alignment vertical="center" textRotation="255"/>
    </xf>
    <xf numFmtId="0" fontId="19" fillId="0" borderId="11" xfId="0" applyFont="1" applyBorder="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16" fillId="0" borderId="5" xfId="0" applyFont="1" applyBorder="1" applyAlignment="1">
      <alignment horizontal="distributed" vertical="center"/>
    </xf>
    <xf numFmtId="0" fontId="16" fillId="0" borderId="11" xfId="0" applyFont="1" applyBorder="1" applyAlignment="1">
      <alignment horizontal="distributed" vertical="center"/>
    </xf>
    <xf numFmtId="0" fontId="18" fillId="0" borderId="15" xfId="0" applyFont="1" applyBorder="1" applyAlignment="1">
      <alignment horizontal="center" vertical="center" textRotation="255" shrinkToFit="1"/>
    </xf>
    <xf numFmtId="0" fontId="19"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8" xfId="0" applyBorder="1" applyAlignment="1">
      <alignment horizontal="justify" vertical="center" wrapText="1"/>
    </xf>
    <xf numFmtId="0" fontId="19" fillId="0" borderId="7" xfId="0" applyFont="1"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19" fillId="0" borderId="7" xfId="0" applyFont="1" applyBorder="1" applyAlignment="1">
      <alignment horizontal="justify" vertical="top" wrapText="1"/>
    </xf>
    <xf numFmtId="0" fontId="19" fillId="0" borderId="0" xfId="0" applyFont="1" applyAlignment="1">
      <alignment horizontal="justify" vertical="top" wrapText="1"/>
    </xf>
    <xf numFmtId="0" fontId="19" fillId="0" borderId="8" xfId="0" applyFont="1" applyBorder="1" applyAlignment="1">
      <alignment horizontal="justify" vertical="top" wrapText="1"/>
    </xf>
    <xf numFmtId="0" fontId="19" fillId="0" borderId="11" xfId="0" applyFont="1" applyBorder="1" applyAlignment="1">
      <alignment horizontal="justify" vertical="top" wrapText="1"/>
    </xf>
    <xf numFmtId="0" fontId="19" fillId="0" borderId="9" xfId="0" applyFont="1" applyBorder="1" applyAlignment="1">
      <alignment horizontal="justify" vertical="top" wrapText="1"/>
    </xf>
    <xf numFmtId="0" fontId="19" fillId="0" borderId="10" xfId="0" applyFont="1" applyBorder="1" applyAlignment="1">
      <alignment horizontal="justify" vertical="top" wrapText="1"/>
    </xf>
    <xf numFmtId="0" fontId="18" fillId="0" borderId="15" xfId="0" applyFont="1" applyBorder="1" applyAlignment="1">
      <alignment horizontal="center" vertical="center" textRotation="255" wrapText="1" shrinkToFit="1"/>
    </xf>
    <xf numFmtId="0" fontId="18" fillId="0" borderId="16" xfId="0" applyFont="1" applyBorder="1" applyAlignment="1">
      <alignment horizontal="center" vertical="center" textRotation="255" wrapText="1"/>
    </xf>
    <xf numFmtId="0" fontId="23" fillId="0" borderId="5"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7" xfId="0" applyFont="1" applyBorder="1" applyAlignment="1">
      <alignment vertical="center" wrapText="1"/>
    </xf>
    <xf numFmtId="0" fontId="23" fillId="0" borderId="0" xfId="0" applyFont="1" applyAlignment="1">
      <alignment vertical="center" wrapText="1"/>
    </xf>
    <xf numFmtId="0" fontId="23" fillId="0" borderId="8" xfId="0" applyFont="1" applyBorder="1" applyAlignment="1">
      <alignment vertical="center" wrapText="1"/>
    </xf>
    <xf numFmtId="0" fontId="19" fillId="0" borderId="0" xfId="0" applyFont="1" applyAlignment="1">
      <alignment vertical="top" wrapText="1"/>
    </xf>
    <xf numFmtId="0" fontId="19" fillId="0" borderId="8" xfId="0" applyFont="1" applyBorder="1" applyAlignment="1">
      <alignment vertical="top" wrapText="1"/>
    </xf>
    <xf numFmtId="0" fontId="16" fillId="0" borderId="14" xfId="0" applyFont="1" applyBorder="1">
      <alignment vertical="center"/>
    </xf>
    <xf numFmtId="0" fontId="16" fillId="0" borderId="0" xfId="0" applyFont="1">
      <alignment vertical="center"/>
    </xf>
    <xf numFmtId="0" fontId="21" fillId="0" borderId="0" xfId="0" applyFont="1">
      <alignment vertical="center"/>
    </xf>
    <xf numFmtId="0" fontId="21" fillId="0" borderId="9" xfId="0" applyFont="1" applyBorder="1">
      <alignment vertical="center"/>
    </xf>
    <xf numFmtId="0" fontId="18" fillId="0" borderId="0" xfId="0" applyFont="1">
      <alignment vertical="center"/>
    </xf>
    <xf numFmtId="0" fontId="18" fillId="0" borderId="18" xfId="0" applyFont="1" applyBorder="1" applyAlignment="1">
      <alignment horizontal="center" vertical="center"/>
    </xf>
    <xf numFmtId="0" fontId="18" fillId="0" borderId="6" xfId="0" applyFont="1" applyBorder="1" applyAlignment="1">
      <alignment horizontal="center" vertical="center"/>
    </xf>
    <xf numFmtId="0" fontId="18" fillId="0" borderId="6" xfId="0" applyFont="1" applyBorder="1">
      <alignment vertical="center"/>
    </xf>
    <xf numFmtId="0" fontId="18" fillId="0" borderId="19" xfId="0" applyFont="1" applyBorder="1">
      <alignment vertical="center"/>
    </xf>
    <xf numFmtId="0" fontId="18" fillId="0" borderId="18"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9" xfId="0" applyFont="1" applyBorder="1" applyAlignment="1">
      <alignment horizontal="center" vertical="center" wrapText="1"/>
    </xf>
    <xf numFmtId="0" fontId="16" fillId="0" borderId="18" xfId="0" applyFont="1" applyBorder="1">
      <alignment vertical="center"/>
    </xf>
    <xf numFmtId="0" fontId="16" fillId="0" borderId="6" xfId="0" applyFont="1" applyBorder="1">
      <alignment vertical="center"/>
    </xf>
    <xf numFmtId="0" fontId="19" fillId="0" borderId="11" xfId="0" applyFont="1" applyBorder="1" applyAlignment="1">
      <alignment vertical="top" wrapText="1"/>
    </xf>
    <xf numFmtId="0" fontId="19" fillId="0" borderId="9" xfId="0" applyFont="1" applyBorder="1" applyAlignment="1">
      <alignment vertical="top" wrapText="1"/>
    </xf>
    <xf numFmtId="0" fontId="19" fillId="0" borderId="10" xfId="0" applyFont="1" applyBorder="1" applyAlignment="1">
      <alignment vertical="top" wrapText="1"/>
    </xf>
    <xf numFmtId="0" fontId="18" fillId="0" borderId="16" xfId="0" applyFont="1" applyBorder="1" applyAlignment="1">
      <alignment horizontal="center" vertical="distributed" textRotation="255" wrapText="1"/>
    </xf>
    <xf numFmtId="0" fontId="19" fillId="0" borderId="7" xfId="0" applyFont="1" applyBorder="1" applyAlignment="1">
      <alignment wrapText="1"/>
    </xf>
    <xf numFmtId="0" fontId="19" fillId="0" borderId="0" xfId="0" applyFont="1" applyAlignment="1">
      <alignment wrapText="1"/>
    </xf>
    <xf numFmtId="0" fontId="19" fillId="0" borderId="8" xfId="0" applyFont="1" applyBorder="1" applyAlignment="1">
      <alignment wrapText="1"/>
    </xf>
    <xf numFmtId="0" fontId="23" fillId="0" borderId="7" xfId="0" applyFont="1" applyBorder="1" applyAlignment="1">
      <alignment vertical="top" wrapText="1"/>
    </xf>
    <xf numFmtId="0" fontId="23" fillId="0" borderId="0" xfId="0" applyFont="1" applyAlignment="1">
      <alignment vertical="top" wrapText="1"/>
    </xf>
    <xf numFmtId="0" fontId="23" fillId="0" borderId="8" xfId="0" applyFont="1" applyBorder="1" applyAlignment="1">
      <alignment vertical="top" wrapText="1"/>
    </xf>
    <xf numFmtId="0" fontId="24" fillId="0" borderId="7" xfId="0" applyFont="1" applyBorder="1" applyAlignment="1">
      <alignment horizontal="left" vertical="center" wrapText="1"/>
    </xf>
    <xf numFmtId="0" fontId="18" fillId="0" borderId="0" xfId="0" applyFont="1" applyAlignment="1">
      <alignment horizontal="left" vertical="center" wrapText="1"/>
    </xf>
    <xf numFmtId="0" fontId="18" fillId="0" borderId="8" xfId="0" applyFont="1" applyBorder="1" applyAlignment="1">
      <alignment horizontal="left" vertical="center" wrapText="1"/>
    </xf>
    <xf numFmtId="0" fontId="18" fillId="0" borderId="7" xfId="0" applyFont="1" applyBorder="1" applyAlignment="1">
      <alignment horizontal="left" vertical="center" wrapText="1"/>
    </xf>
    <xf numFmtId="0" fontId="18" fillId="0" borderId="11"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23" fillId="0" borderId="7" xfId="0" applyFont="1" applyBorder="1" applyAlignment="1">
      <alignment horizontal="justify" vertical="top" wrapText="1"/>
    </xf>
    <xf numFmtId="0" fontId="23" fillId="0" borderId="0" xfId="0" applyFont="1" applyAlignment="1">
      <alignment horizontal="justify" vertical="top" wrapText="1"/>
    </xf>
    <xf numFmtId="0" fontId="23" fillId="0" borderId="8" xfId="0" applyFont="1" applyBorder="1" applyAlignment="1">
      <alignment horizontal="justify" vertical="top" wrapText="1"/>
    </xf>
    <xf numFmtId="0" fontId="23" fillId="0" borderId="11" xfId="0" applyFont="1" applyBorder="1" applyAlignment="1">
      <alignment horizontal="justify" vertical="top" wrapText="1"/>
    </xf>
    <xf numFmtId="0" fontId="23" fillId="0" borderId="9" xfId="0" applyFont="1" applyBorder="1" applyAlignment="1">
      <alignment horizontal="justify" vertical="top" wrapText="1"/>
    </xf>
    <xf numFmtId="0" fontId="23" fillId="0" borderId="10" xfId="0" applyFont="1" applyBorder="1" applyAlignment="1">
      <alignment horizontal="justify" vertical="top" wrapText="1"/>
    </xf>
    <xf numFmtId="0" fontId="25" fillId="0" borderId="0" xfId="0" applyFont="1" applyAlignment="1">
      <alignment horizontal="center" vertical="center" shrinkToFit="1"/>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14" fillId="0" borderId="0" xfId="0" applyFont="1" applyAlignment="1">
      <alignment vertical="top" wrapText="1"/>
    </xf>
    <xf numFmtId="0" fontId="18" fillId="0" borderId="18" xfId="0" applyFont="1" applyBorder="1" applyAlignment="1">
      <alignment horizontal="center" vertical="distributed"/>
    </xf>
    <xf numFmtId="0" fontId="18" fillId="0" borderId="19" xfId="0" applyFont="1" applyBorder="1" applyAlignment="1">
      <alignment horizontal="center" vertical="center"/>
    </xf>
    <xf numFmtId="0" fontId="23" fillId="0" borderId="5" xfId="0" applyFont="1" applyBorder="1" applyAlignment="1">
      <alignment horizontal="justify" vertical="center" wrapText="1"/>
    </xf>
    <xf numFmtId="0" fontId="19" fillId="0" borderId="2" xfId="0" applyFont="1" applyBorder="1" applyAlignment="1">
      <alignment horizontal="justify" vertical="center" wrapText="1"/>
    </xf>
    <xf numFmtId="0" fontId="19" fillId="0" borderId="3" xfId="0" applyFont="1" applyBorder="1" applyAlignment="1">
      <alignment horizontal="justify" vertical="center" wrapText="1"/>
    </xf>
    <xf numFmtId="0" fontId="19" fillId="0" borderId="7" xfId="0" applyFont="1" applyBorder="1" applyAlignment="1">
      <alignment horizontal="justify" vertical="center" wrapText="1"/>
    </xf>
    <xf numFmtId="0" fontId="19" fillId="0" borderId="0" xfId="0" applyFont="1" applyAlignment="1">
      <alignment horizontal="justify" vertical="center" wrapText="1"/>
    </xf>
    <xf numFmtId="0" fontId="19" fillId="0" borderId="8" xfId="0" applyFont="1" applyBorder="1" applyAlignment="1">
      <alignment horizontal="justify" vertical="center" wrapText="1"/>
    </xf>
    <xf numFmtId="0" fontId="18" fillId="0" borderId="16" xfId="0" applyFont="1" applyBorder="1" applyAlignment="1">
      <alignment horizontal="center" vertical="distributed" textRotation="255"/>
    </xf>
    <xf numFmtId="0" fontId="17" fillId="0" borderId="5" xfId="0" applyFont="1" applyBorder="1" applyAlignment="1">
      <alignment horizontal="center" shrinkToFit="1"/>
    </xf>
    <xf numFmtId="0" fontId="17" fillId="0" borderId="2" xfId="0" applyFont="1" applyBorder="1" applyAlignment="1">
      <alignment horizontal="center" shrinkToFit="1"/>
    </xf>
    <xf numFmtId="0" fontId="17" fillId="0" borderId="3" xfId="0" applyFont="1" applyBorder="1" applyAlignment="1">
      <alignment horizontal="center" shrinkToFit="1"/>
    </xf>
    <xf numFmtId="0" fontId="17" fillId="0" borderId="7" xfId="0" applyFont="1" applyBorder="1" applyAlignment="1">
      <alignment horizontal="center" shrinkToFit="1"/>
    </xf>
    <xf numFmtId="0" fontId="17" fillId="0" borderId="0" xfId="0" applyFont="1" applyBorder="1" applyAlignment="1">
      <alignment horizontal="center" shrinkToFit="1"/>
    </xf>
    <xf numFmtId="0" fontId="17" fillId="0" borderId="8" xfId="0" applyFont="1" applyBorder="1" applyAlignment="1">
      <alignment horizontal="center" shrinkToFit="1"/>
    </xf>
    <xf numFmtId="49" fontId="26" fillId="3" borderId="49" xfId="0" applyNumberFormat="1" applyFont="1" applyFill="1" applyBorder="1" applyAlignment="1" applyProtection="1">
      <alignment horizontal="center" vertical="center"/>
      <protection locked="0"/>
    </xf>
    <xf numFmtId="49" fontId="26" fillId="3" borderId="3" xfId="0" applyNumberFormat="1" applyFont="1" applyFill="1" applyBorder="1" applyAlignment="1" applyProtection="1">
      <alignment horizontal="center" vertical="center"/>
      <protection locked="0"/>
    </xf>
    <xf numFmtId="49" fontId="26" fillId="3" borderId="5" xfId="0" applyNumberFormat="1" applyFont="1" applyFill="1" applyBorder="1" applyAlignment="1" applyProtection="1">
      <alignment horizontal="center" vertical="center"/>
      <protection locked="0"/>
    </xf>
    <xf numFmtId="49" fontId="26" fillId="3" borderId="45" xfId="0" applyNumberFormat="1" applyFont="1" applyFill="1" applyBorder="1" applyAlignment="1" applyProtection="1">
      <alignment horizontal="center" vertical="center"/>
      <protection locked="0"/>
    </xf>
    <xf numFmtId="49" fontId="26" fillId="3" borderId="12" xfId="0" applyNumberFormat="1" applyFont="1" applyFill="1" applyBorder="1" applyAlignment="1" applyProtection="1">
      <alignment horizontal="center" vertical="center"/>
      <protection locked="0"/>
    </xf>
    <xf numFmtId="49" fontId="26" fillId="3" borderId="51" xfId="0" applyNumberFormat="1" applyFont="1" applyFill="1" applyBorder="1" applyAlignment="1" applyProtection="1">
      <alignment horizontal="center" vertical="center"/>
      <protection locked="0"/>
    </xf>
    <xf numFmtId="49" fontId="26" fillId="3" borderId="44" xfId="0" applyNumberFormat="1" applyFont="1" applyFill="1" applyBorder="1" applyAlignment="1" applyProtection="1">
      <alignment horizontal="center" vertical="center"/>
      <protection locked="0"/>
    </xf>
    <xf numFmtId="49" fontId="26" fillId="3" borderId="52" xfId="0" applyNumberFormat="1" applyFont="1" applyFill="1" applyBorder="1" applyAlignment="1" applyProtection="1">
      <alignment horizontal="center" vertical="center"/>
      <protection locked="0"/>
    </xf>
    <xf numFmtId="49" fontId="26" fillId="3" borderId="50" xfId="0" applyNumberFormat="1" applyFont="1" applyFill="1" applyBorder="1" applyAlignment="1" applyProtection="1">
      <alignment horizontal="center" vertical="center"/>
      <protection locked="0"/>
    </xf>
    <xf numFmtId="49" fontId="26" fillId="3" borderId="10" xfId="0" applyNumberFormat="1" applyFont="1" applyFill="1" applyBorder="1" applyAlignment="1" applyProtection="1">
      <alignment horizontal="center" vertical="center"/>
      <protection locked="0"/>
    </xf>
    <xf numFmtId="49" fontId="26" fillId="3" borderId="11" xfId="0" applyNumberFormat="1" applyFont="1" applyFill="1" applyBorder="1" applyAlignment="1" applyProtection="1">
      <alignment horizontal="center" vertical="center"/>
      <protection locked="0"/>
    </xf>
    <xf numFmtId="49" fontId="2" fillId="3" borderId="49" xfId="0" applyNumberFormat="1" applyFont="1" applyFill="1" applyBorder="1" applyAlignment="1" applyProtection="1">
      <alignment horizontal="center" vertical="center"/>
      <protection locked="0"/>
    </xf>
    <xf numFmtId="49" fontId="2" fillId="3" borderId="46" xfId="0" applyNumberFormat="1" applyFont="1" applyFill="1" applyBorder="1" applyAlignment="1" applyProtection="1">
      <alignment horizontal="center" vertical="center"/>
      <protection locked="0"/>
    </xf>
    <xf numFmtId="49" fontId="2" fillId="3" borderId="53" xfId="0" applyNumberFormat="1" applyFont="1" applyFill="1" applyBorder="1" applyAlignment="1" applyProtection="1">
      <alignment horizontal="center" vertical="center"/>
      <protection locked="0"/>
    </xf>
    <xf numFmtId="49" fontId="2" fillId="3" borderId="47" xfId="0" applyNumberFormat="1" applyFont="1" applyFill="1" applyBorder="1" applyAlignment="1" applyProtection="1">
      <alignment horizontal="center" vertical="center"/>
      <protection locked="0"/>
    </xf>
    <xf numFmtId="49" fontId="2" fillId="3" borderId="50" xfId="0" applyNumberFormat="1" applyFont="1" applyFill="1" applyBorder="1" applyAlignment="1" applyProtection="1">
      <alignment horizontal="center" vertical="center"/>
      <protection locked="0"/>
    </xf>
    <xf numFmtId="49" fontId="2" fillId="3" borderId="48" xfId="0" applyNumberFormat="1" applyFont="1" applyFill="1" applyBorder="1" applyAlignment="1" applyProtection="1">
      <alignment horizontal="center" vertical="center"/>
      <protection locked="0"/>
    </xf>
    <xf numFmtId="49" fontId="2" fillId="3" borderId="54" xfId="0" applyNumberFormat="1" applyFont="1" applyFill="1" applyBorder="1" applyAlignment="1" applyProtection="1">
      <alignment horizontal="center" vertical="center"/>
      <protection locked="0"/>
    </xf>
    <xf numFmtId="49" fontId="2" fillId="3" borderId="55" xfId="0" applyNumberFormat="1" applyFont="1" applyFill="1" applyBorder="1" applyAlignment="1" applyProtection="1">
      <alignment horizontal="center" vertical="center"/>
      <protection locked="0"/>
    </xf>
    <xf numFmtId="49" fontId="2" fillId="3" borderId="56" xfId="0" applyNumberFormat="1" applyFont="1" applyFill="1" applyBorder="1" applyAlignment="1" applyProtection="1">
      <alignment horizontal="center" vertical="center"/>
      <protection locked="0"/>
    </xf>
    <xf numFmtId="0" fontId="2" fillId="3" borderId="0" xfId="0" applyFont="1" applyFill="1" applyAlignment="1" applyProtection="1">
      <alignment horizontal="center" vertical="center" shrinkToFit="1"/>
      <protection locked="0"/>
    </xf>
    <xf numFmtId="0" fontId="2" fillId="3" borderId="9" xfId="0" applyFont="1" applyFill="1" applyBorder="1" applyAlignment="1" applyProtection="1">
      <alignment horizontal="center" vertical="center" shrinkToFit="1"/>
      <protection locked="0"/>
    </xf>
    <xf numFmtId="49" fontId="5" fillId="3" borderId="2" xfId="0" quotePrefix="1" applyNumberFormat="1" applyFont="1" applyFill="1" applyBorder="1" applyAlignment="1" applyProtection="1">
      <alignment horizontal="center" shrinkToFit="1"/>
      <protection locked="0"/>
    </xf>
    <xf numFmtId="49" fontId="5" fillId="3" borderId="2" xfId="0" applyNumberFormat="1" applyFont="1" applyFill="1" applyBorder="1" applyAlignment="1" applyProtection="1">
      <alignment horizontal="center" shrinkToFit="1"/>
      <protection locked="0"/>
    </xf>
    <xf numFmtId="49" fontId="5" fillId="3" borderId="0" xfId="0" applyNumberFormat="1" applyFont="1" applyFill="1" applyAlignment="1" applyProtection="1">
      <alignment horizontal="center" shrinkToFit="1"/>
      <protection locked="0"/>
    </xf>
    <xf numFmtId="49" fontId="5" fillId="3" borderId="0" xfId="0" quotePrefix="1" applyNumberFormat="1" applyFont="1" applyFill="1" applyAlignment="1" applyProtection="1">
      <alignment horizontal="center" shrinkToFit="1"/>
      <protection locked="0"/>
    </xf>
    <xf numFmtId="49" fontId="5" fillId="3" borderId="0" xfId="0" applyNumberFormat="1" applyFont="1" applyFill="1" applyAlignment="1" applyProtection="1">
      <alignment horizontal="center" shrinkToFit="1"/>
      <protection locked="0"/>
    </xf>
    <xf numFmtId="49" fontId="5" fillId="3" borderId="9" xfId="0" applyNumberFormat="1" applyFont="1" applyFill="1" applyBorder="1" applyAlignment="1" applyProtection="1">
      <alignment horizontal="center" shrinkToFit="1"/>
      <protection locked="0"/>
    </xf>
    <xf numFmtId="49" fontId="2" fillId="3" borderId="0" xfId="0" applyNumberFormat="1" applyFont="1" applyFill="1" applyAlignment="1" applyProtection="1">
      <alignment vertical="center" shrinkToFit="1"/>
      <protection locked="0"/>
    </xf>
    <xf numFmtId="49" fontId="2" fillId="3" borderId="9" xfId="0" applyNumberFormat="1" applyFont="1" applyFill="1" applyBorder="1" applyAlignment="1" applyProtection="1">
      <alignment vertical="center" shrinkToFit="1"/>
      <protection locked="0"/>
    </xf>
    <xf numFmtId="0" fontId="15" fillId="3" borderId="5" xfId="0" applyFont="1" applyFill="1" applyBorder="1" applyAlignment="1" applyProtection="1">
      <alignment vertical="center" wrapText="1"/>
      <protection locked="0"/>
    </xf>
    <xf numFmtId="0" fontId="15" fillId="3" borderId="2" xfId="0" applyFont="1" applyFill="1" applyBorder="1" applyAlignment="1" applyProtection="1">
      <alignment vertical="center" wrapText="1"/>
      <protection locked="0"/>
    </xf>
    <xf numFmtId="0" fontId="15" fillId="3" borderId="3" xfId="0" applyFont="1" applyFill="1" applyBorder="1" applyAlignment="1" applyProtection="1">
      <alignment vertical="center" wrapText="1"/>
      <protection locked="0"/>
    </xf>
    <xf numFmtId="0" fontId="15" fillId="3" borderId="7" xfId="0" applyFont="1" applyFill="1" applyBorder="1" applyAlignment="1" applyProtection="1">
      <alignment vertical="center" wrapText="1"/>
      <protection locked="0"/>
    </xf>
    <xf numFmtId="0" fontId="15" fillId="3" borderId="0" xfId="0" applyFont="1" applyFill="1" applyAlignment="1" applyProtection="1">
      <alignment vertical="center" wrapText="1"/>
      <protection locked="0"/>
    </xf>
    <xf numFmtId="0" fontId="15" fillId="3" borderId="8" xfId="0" applyFont="1" applyFill="1" applyBorder="1" applyAlignment="1" applyProtection="1">
      <alignment vertical="center" wrapText="1"/>
      <protection locked="0"/>
    </xf>
    <xf numFmtId="0" fontId="2" fillId="3" borderId="7" xfId="0" applyFont="1" applyFill="1" applyBorder="1" applyAlignment="1" applyProtection="1">
      <alignment vertical="center" wrapText="1"/>
      <protection locked="0"/>
    </xf>
    <xf numFmtId="0" fontId="2" fillId="3" borderId="0" xfId="0" applyFont="1" applyFill="1" applyAlignment="1" applyProtection="1">
      <alignment vertical="center" wrapText="1"/>
      <protection locked="0"/>
    </xf>
    <xf numFmtId="0" fontId="2" fillId="3" borderId="8" xfId="0" applyFont="1" applyFill="1" applyBorder="1" applyAlignment="1" applyProtection="1">
      <alignment vertical="center" wrapText="1"/>
      <protection locked="0"/>
    </xf>
    <xf numFmtId="49" fontId="2" fillId="3" borderId="18" xfId="0" applyNumberFormat="1" applyFont="1" applyFill="1" applyBorder="1" applyAlignment="1" applyProtection="1">
      <alignment horizontal="center" vertical="center" shrinkToFit="1"/>
      <protection locked="0"/>
    </xf>
    <xf numFmtId="49" fontId="2" fillId="3" borderId="51" xfId="0" applyNumberFormat="1" applyFont="1" applyFill="1" applyBorder="1" applyAlignment="1" applyProtection="1">
      <alignment horizontal="center" vertical="center" shrinkToFit="1"/>
      <protection locked="0"/>
    </xf>
    <xf numFmtId="49" fontId="2" fillId="3" borderId="44" xfId="0" applyNumberFormat="1" applyFont="1" applyFill="1" applyBorder="1" applyAlignment="1" applyProtection="1">
      <alignment horizontal="center" vertical="center" shrinkToFit="1"/>
      <protection locked="0"/>
    </xf>
    <xf numFmtId="49" fontId="2" fillId="3" borderId="12" xfId="0" applyNumberFormat="1" applyFont="1" applyFill="1" applyBorder="1" applyAlignment="1" applyProtection="1">
      <alignment horizontal="center" vertical="center" shrinkToFit="1"/>
      <protection locked="0"/>
    </xf>
    <xf numFmtId="0" fontId="2" fillId="3" borderId="14" xfId="0" applyFont="1" applyFill="1" applyBorder="1" applyAlignment="1" applyProtection="1">
      <alignment horizontal="center" shrinkToFit="1"/>
      <protection locked="0"/>
    </xf>
    <xf numFmtId="176" fontId="2" fillId="3" borderId="14" xfId="0" applyNumberFormat="1" applyFont="1" applyFill="1" applyBorder="1" applyAlignment="1" applyProtection="1">
      <alignment horizontal="right" shrinkToFit="1"/>
      <protection locked="0"/>
    </xf>
    <xf numFmtId="49" fontId="2" fillId="3" borderId="14" xfId="0" applyNumberFormat="1" applyFont="1" applyFill="1" applyBorder="1" applyAlignment="1" applyProtection="1">
      <alignment horizontal="center" shrinkToFit="1"/>
      <protection locked="0"/>
    </xf>
    <xf numFmtId="0" fontId="2" fillId="3" borderId="18" xfId="0" applyFont="1" applyFill="1" applyBorder="1" applyAlignment="1" applyProtection="1">
      <alignment horizontal="center" shrinkToFit="1"/>
      <protection locked="0"/>
    </xf>
    <xf numFmtId="0" fontId="2" fillId="3" borderId="6" xfId="0" applyFont="1" applyFill="1" applyBorder="1" applyAlignment="1" applyProtection="1">
      <alignment horizontal="center" shrinkToFit="1"/>
      <protection locked="0"/>
    </xf>
    <xf numFmtId="0" fontId="2" fillId="3" borderId="19" xfId="0" applyFont="1" applyFill="1" applyBorder="1" applyAlignment="1" applyProtection="1">
      <alignment horizontal="center" shrinkToFit="1"/>
      <protection locked="0"/>
    </xf>
    <xf numFmtId="176" fontId="2" fillId="3" borderId="18" xfId="0" applyNumberFormat="1" applyFont="1" applyFill="1" applyBorder="1" applyAlignment="1" applyProtection="1">
      <alignment horizontal="right" shrinkToFit="1"/>
      <protection locked="0"/>
    </xf>
    <xf numFmtId="176" fontId="2" fillId="3" borderId="6" xfId="0" applyNumberFormat="1" applyFont="1" applyFill="1" applyBorder="1" applyAlignment="1" applyProtection="1">
      <alignment horizontal="right" shrinkToFit="1"/>
      <protection locked="0"/>
    </xf>
    <xf numFmtId="176" fontId="2" fillId="3" borderId="19" xfId="0" applyNumberFormat="1" applyFont="1" applyFill="1" applyBorder="1" applyAlignment="1" applyProtection="1">
      <alignment horizontal="right" shrinkToFit="1"/>
      <protection locked="0"/>
    </xf>
    <xf numFmtId="176" fontId="2" fillId="3" borderId="4" xfId="0" applyNumberFormat="1" applyFont="1" applyFill="1" applyBorder="1" applyAlignment="1" applyProtection="1">
      <alignment horizontal="right" shrinkToFit="1"/>
      <protection locked="0"/>
    </xf>
    <xf numFmtId="0" fontId="4" fillId="3" borderId="18" xfId="0" applyFont="1" applyFill="1" applyBorder="1" applyAlignment="1" applyProtection="1">
      <alignment horizontal="center" shrinkToFit="1"/>
      <protection locked="0"/>
    </xf>
    <xf numFmtId="0" fontId="4" fillId="3" borderId="6" xfId="0" applyFont="1" applyFill="1" applyBorder="1" applyAlignment="1" applyProtection="1">
      <alignment horizontal="center" shrinkToFit="1"/>
      <protection locked="0"/>
    </xf>
    <xf numFmtId="0" fontId="4" fillId="3" borderId="19" xfId="0" applyFont="1" applyFill="1" applyBorder="1" applyAlignment="1" applyProtection="1">
      <alignment horizontal="center" shrinkToFit="1"/>
      <protection locked="0"/>
    </xf>
    <xf numFmtId="176" fontId="2" fillId="3" borderId="57" xfId="0" applyNumberFormat="1" applyFont="1" applyFill="1" applyBorder="1" applyAlignment="1" applyProtection="1">
      <alignment horizontal="right" shrinkToFit="1"/>
      <protection locked="0"/>
    </xf>
    <xf numFmtId="176" fontId="2" fillId="3" borderId="2" xfId="0" applyNumberFormat="1" applyFont="1" applyFill="1" applyBorder="1" applyAlignment="1" applyProtection="1">
      <alignment horizontal="right" shrinkToFit="1"/>
      <protection locked="0"/>
    </xf>
    <xf numFmtId="176" fontId="2" fillId="3" borderId="3" xfId="0" applyNumberFormat="1" applyFont="1" applyFill="1" applyBorder="1" applyAlignment="1" applyProtection="1">
      <alignment horizontal="right" shrinkToFit="1"/>
      <protection locked="0"/>
    </xf>
    <xf numFmtId="0" fontId="4" fillId="3" borderId="5" xfId="0" applyFont="1" applyFill="1" applyBorder="1" applyAlignment="1" applyProtection="1">
      <alignment horizontal="center" shrinkToFit="1"/>
      <protection locked="0"/>
    </xf>
    <xf numFmtId="0" fontId="4" fillId="3" borderId="2" xfId="0" applyFont="1" applyFill="1" applyBorder="1" applyAlignment="1" applyProtection="1">
      <alignment horizontal="center" shrinkToFit="1"/>
      <protection locked="0"/>
    </xf>
    <xf numFmtId="0" fontId="4" fillId="3" borderId="3" xfId="0" applyFont="1" applyFill="1" applyBorder="1" applyAlignment="1" applyProtection="1">
      <alignment horizontal="center" shrinkToFit="1"/>
      <protection locked="0"/>
    </xf>
    <xf numFmtId="176" fontId="2" fillId="3" borderId="5" xfId="0" applyNumberFormat="1" applyFont="1" applyFill="1" applyBorder="1" applyAlignment="1" applyProtection="1">
      <alignment horizontal="right" shrinkToFit="1"/>
      <protection locked="0"/>
    </xf>
    <xf numFmtId="176" fontId="2" fillId="3" borderId="58" xfId="0" applyNumberFormat="1" applyFont="1" applyFill="1" applyBorder="1" applyAlignment="1" applyProtection="1">
      <alignment horizontal="right" shrinkToFit="1"/>
      <protection locked="0"/>
    </xf>
    <xf numFmtId="176" fontId="2" fillId="3" borderId="0" xfId="0" applyNumberFormat="1" applyFont="1" applyFill="1" applyAlignment="1" applyProtection="1">
      <alignment horizontal="right" shrinkToFit="1"/>
      <protection locked="0"/>
    </xf>
    <xf numFmtId="176" fontId="2" fillId="3" borderId="8" xfId="0" applyNumberFormat="1" applyFont="1" applyFill="1" applyBorder="1" applyAlignment="1" applyProtection="1">
      <alignment horizontal="right" shrinkToFit="1"/>
      <protection locked="0"/>
    </xf>
    <xf numFmtId="0" fontId="4" fillId="3" borderId="7" xfId="0" applyFont="1" applyFill="1" applyBorder="1" applyAlignment="1" applyProtection="1">
      <alignment horizontal="center" shrinkToFit="1"/>
      <protection locked="0"/>
    </xf>
    <xf numFmtId="0" fontId="4" fillId="3" borderId="0" xfId="0" applyFont="1" applyFill="1" applyAlignment="1" applyProtection="1">
      <alignment horizontal="center" shrinkToFit="1"/>
      <protection locked="0"/>
    </xf>
    <xf numFmtId="0" fontId="4" fillId="3" borderId="8" xfId="0" applyFont="1" applyFill="1" applyBorder="1" applyAlignment="1" applyProtection="1">
      <alignment horizontal="center" shrinkToFit="1"/>
      <protection locked="0"/>
    </xf>
    <xf numFmtId="176" fontId="2" fillId="3" borderId="7" xfId="0" applyNumberFormat="1" applyFont="1" applyFill="1" applyBorder="1" applyAlignment="1" applyProtection="1">
      <alignment horizontal="right" shrinkToFit="1"/>
      <protection locked="0"/>
    </xf>
    <xf numFmtId="176" fontId="2" fillId="3" borderId="61" xfId="0" applyNumberFormat="1" applyFont="1" applyFill="1" applyBorder="1" applyAlignment="1" applyProtection="1">
      <alignment horizontal="right" shrinkToFit="1"/>
      <protection locked="0"/>
    </xf>
    <xf numFmtId="176" fontId="2" fillId="3" borderId="9" xfId="0" applyNumberFormat="1" applyFont="1" applyFill="1" applyBorder="1" applyAlignment="1" applyProtection="1">
      <alignment horizontal="right" shrinkToFit="1"/>
      <protection locked="0"/>
    </xf>
    <xf numFmtId="176" fontId="2" fillId="3" borderId="10" xfId="0" applyNumberFormat="1" applyFont="1" applyFill="1" applyBorder="1" applyAlignment="1" applyProtection="1">
      <alignment horizontal="right" shrinkToFit="1"/>
      <protection locked="0"/>
    </xf>
    <xf numFmtId="0" fontId="4" fillId="3" borderId="11" xfId="0" applyFont="1" applyFill="1" applyBorder="1" applyAlignment="1" applyProtection="1">
      <alignment horizontal="center" shrinkToFit="1"/>
      <protection locked="0"/>
    </xf>
    <xf numFmtId="0" fontId="4" fillId="3" borderId="9" xfId="0" applyFont="1" applyFill="1" applyBorder="1" applyAlignment="1" applyProtection="1">
      <alignment horizontal="center" shrinkToFit="1"/>
      <protection locked="0"/>
    </xf>
    <xf numFmtId="0" fontId="4" fillId="3" borderId="10" xfId="0" applyFont="1" applyFill="1" applyBorder="1" applyAlignment="1" applyProtection="1">
      <alignment horizontal="center" shrinkToFit="1"/>
      <protection locked="0"/>
    </xf>
    <xf numFmtId="176" fontId="2" fillId="3" borderId="11" xfId="0" applyNumberFormat="1" applyFont="1" applyFill="1" applyBorder="1" applyAlignment="1" applyProtection="1">
      <alignment horizontal="right" shrinkToFit="1"/>
      <protection locked="0"/>
    </xf>
    <xf numFmtId="176" fontId="2" fillId="3" borderId="18"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19" xfId="0" applyNumberFormat="1" applyFont="1" applyFill="1" applyBorder="1" applyAlignment="1" applyProtection="1">
      <alignment horizontal="right" vertical="center" shrinkToFit="1"/>
      <protection locked="0"/>
    </xf>
    <xf numFmtId="176" fontId="2" fillId="3" borderId="7" xfId="0" applyNumberFormat="1" applyFont="1" applyFill="1" applyBorder="1" applyAlignment="1" applyProtection="1">
      <alignment vertical="center" shrinkToFit="1"/>
      <protection locked="0"/>
    </xf>
    <xf numFmtId="0" fontId="2" fillId="3" borderId="0" xfId="0" applyFont="1" applyFill="1" applyAlignment="1" applyProtection="1">
      <alignment vertical="center" shrinkToFit="1"/>
      <protection locked="0"/>
    </xf>
    <xf numFmtId="0" fontId="2" fillId="3" borderId="11" xfId="0" applyFont="1" applyFill="1" applyBorder="1" applyAlignment="1" applyProtection="1">
      <alignment vertical="center" shrinkToFit="1"/>
      <protection locked="0"/>
    </xf>
    <xf numFmtId="0" fontId="2" fillId="3" borderId="9" xfId="0" applyFont="1" applyFill="1" applyBorder="1" applyAlignment="1" applyProtection="1">
      <alignment vertical="center" shrinkToFit="1"/>
      <protection locked="0"/>
    </xf>
    <xf numFmtId="176" fontId="2" fillId="3" borderId="5" xfId="0" applyNumberFormat="1" applyFont="1" applyFill="1" applyBorder="1" applyAlignment="1" applyProtection="1">
      <alignment vertical="center" shrinkToFit="1"/>
      <protection locked="0"/>
    </xf>
    <xf numFmtId="176" fontId="2" fillId="3" borderId="2" xfId="0" applyNumberFormat="1" applyFont="1" applyFill="1" applyBorder="1" applyAlignment="1" applyProtection="1">
      <alignment vertical="center" shrinkToFit="1"/>
      <protection locked="0"/>
    </xf>
    <xf numFmtId="176" fontId="2" fillId="3" borderId="3" xfId="0" applyNumberFormat="1" applyFont="1" applyFill="1" applyBorder="1" applyAlignment="1" applyProtection="1">
      <alignment vertical="center" shrinkToFit="1"/>
      <protection locked="0"/>
    </xf>
    <xf numFmtId="176" fontId="2" fillId="3" borderId="11" xfId="0" applyNumberFormat="1" applyFont="1" applyFill="1" applyBorder="1" applyAlignment="1" applyProtection="1">
      <alignment vertical="center" shrinkToFit="1"/>
      <protection locked="0"/>
    </xf>
    <xf numFmtId="176" fontId="2" fillId="3" borderId="9" xfId="0" applyNumberFormat="1" applyFont="1" applyFill="1" applyBorder="1" applyAlignment="1" applyProtection="1">
      <alignment vertical="center" shrinkToFit="1"/>
      <protection locked="0"/>
    </xf>
    <xf numFmtId="176" fontId="2" fillId="3" borderId="10" xfId="0" applyNumberFormat="1" applyFont="1" applyFill="1" applyBorder="1" applyAlignment="1" applyProtection="1">
      <alignment vertical="center" shrinkToFit="1"/>
      <protection locked="0"/>
    </xf>
    <xf numFmtId="176" fontId="2" fillId="3" borderId="5" xfId="0" applyNumberFormat="1" applyFont="1" applyFill="1" applyBorder="1" applyAlignment="1" applyProtection="1">
      <alignment horizontal="right" vertical="center" shrinkToFit="1"/>
      <protection locked="0"/>
    </xf>
    <xf numFmtId="176" fontId="2" fillId="3" borderId="2" xfId="0" applyNumberFormat="1" applyFont="1" applyFill="1" applyBorder="1" applyAlignment="1" applyProtection="1">
      <alignment horizontal="right" vertical="center" shrinkToFit="1"/>
      <protection locked="0"/>
    </xf>
    <xf numFmtId="176" fontId="2" fillId="3" borderId="40" xfId="0" applyNumberFormat="1" applyFont="1" applyFill="1" applyBorder="1" applyAlignment="1" applyProtection="1">
      <alignment horizontal="right" vertical="center" shrinkToFit="1"/>
      <protection locked="0"/>
    </xf>
    <xf numFmtId="176" fontId="2" fillId="3" borderId="11" xfId="0" applyNumberFormat="1" applyFont="1" applyFill="1" applyBorder="1" applyAlignment="1" applyProtection="1">
      <alignment horizontal="right" vertical="center" shrinkToFit="1"/>
      <protection locked="0"/>
    </xf>
    <xf numFmtId="176" fontId="2" fillId="3" borderId="9" xfId="0" applyNumberFormat="1" applyFont="1" applyFill="1" applyBorder="1" applyAlignment="1" applyProtection="1">
      <alignment horizontal="right" vertical="center" shrinkToFit="1"/>
      <protection locked="0"/>
    </xf>
    <xf numFmtId="176" fontId="2" fillId="3" borderId="41" xfId="0" applyNumberFormat="1" applyFont="1" applyFill="1" applyBorder="1" applyAlignment="1" applyProtection="1">
      <alignment horizontal="right" vertical="center" shrinkToFit="1"/>
      <protection locked="0"/>
    </xf>
    <xf numFmtId="176" fontId="2" fillId="3" borderId="0" xfId="0" applyNumberFormat="1" applyFont="1" applyFill="1" applyAlignment="1" applyProtection="1">
      <alignment vertical="center" shrinkToFit="1"/>
      <protection locked="0"/>
    </xf>
    <xf numFmtId="176" fontId="2" fillId="3" borderId="8" xfId="0" applyNumberFormat="1" applyFont="1" applyFill="1" applyBorder="1" applyAlignment="1" applyProtection="1">
      <alignment vertical="center" shrinkToFit="1"/>
      <protection locked="0"/>
    </xf>
    <xf numFmtId="176" fontId="2" fillId="3" borderId="62" xfId="0" applyNumberFormat="1" applyFont="1" applyFill="1" applyBorder="1" applyAlignment="1" applyProtection="1">
      <alignment horizontal="right" vertical="center" shrinkToFit="1"/>
      <protection locked="0"/>
    </xf>
    <xf numFmtId="176" fontId="2" fillId="3" borderId="42" xfId="0" applyNumberFormat="1" applyFont="1" applyFill="1" applyBorder="1" applyAlignment="1" applyProtection="1">
      <alignment horizontal="right" vertical="center" shrinkToFit="1"/>
      <protection locked="0"/>
    </xf>
    <xf numFmtId="176" fontId="2" fillId="3" borderId="60" xfId="0" applyNumberFormat="1" applyFont="1" applyFill="1" applyBorder="1" applyAlignment="1" applyProtection="1">
      <alignment horizontal="right" vertical="center" shrinkToFit="1"/>
      <protection locked="0"/>
    </xf>
    <xf numFmtId="0" fontId="5" fillId="3" borderId="6" xfId="0" applyFont="1" applyFill="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66675</xdr:colOff>
      <xdr:row>51</xdr:row>
      <xdr:rowOff>0</xdr:rowOff>
    </xdr:from>
    <xdr:to>
      <xdr:col>18</xdr:col>
      <xdr:colOff>28575</xdr:colOff>
      <xdr:row>51</xdr:row>
      <xdr:rowOff>171450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16</xdr:col>
      <xdr:colOff>66675</xdr:colOff>
      <xdr:row>52</xdr:row>
      <xdr:rowOff>0</xdr:rowOff>
    </xdr:from>
    <xdr:to>
      <xdr:col>18</xdr:col>
      <xdr:colOff>28575</xdr:colOff>
      <xdr:row>53</xdr:row>
      <xdr:rowOff>28575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16</xdr:col>
      <xdr:colOff>66675</xdr:colOff>
      <xdr:row>55</xdr:row>
      <xdr:rowOff>0</xdr:rowOff>
    </xdr:from>
    <xdr:to>
      <xdr:col>18</xdr:col>
      <xdr:colOff>28575</xdr:colOff>
      <xdr:row>56</xdr:row>
      <xdr:rowOff>9525</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16</xdr:col>
      <xdr:colOff>66675</xdr:colOff>
      <xdr:row>57</xdr:row>
      <xdr:rowOff>0</xdr:rowOff>
    </xdr:from>
    <xdr:to>
      <xdr:col>18</xdr:col>
      <xdr:colOff>28575</xdr:colOff>
      <xdr:row>58</xdr:row>
      <xdr:rowOff>76200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7" name="Text Box 16">
          <a:extLst>
            <a:ext uri="{FF2B5EF4-FFF2-40B4-BE49-F238E27FC236}">
              <a16:creationId xmlns:a16="http://schemas.microsoft.com/office/drawing/2014/main" id="{00000000-0008-0000-00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333375</xdr:colOff>
      <xdr:row>51</xdr:row>
      <xdr:rowOff>0</xdr:rowOff>
    </xdr:from>
    <xdr:to>
      <xdr:col>46</xdr:col>
      <xdr:colOff>0</xdr:colOff>
      <xdr:row>51</xdr:row>
      <xdr:rowOff>171450</xdr:rowOff>
    </xdr:to>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45</xdr:col>
      <xdr:colOff>10353</xdr:colOff>
      <xdr:row>54</xdr:row>
      <xdr:rowOff>41414</xdr:rowOff>
    </xdr:from>
    <xdr:to>
      <xdr:col>46</xdr:col>
      <xdr:colOff>16565</xdr:colOff>
      <xdr:row>55</xdr:row>
      <xdr:rowOff>216591</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45</xdr:col>
      <xdr:colOff>10353</xdr:colOff>
      <xdr:row>56</xdr:row>
      <xdr:rowOff>91108</xdr:rowOff>
    </xdr:from>
    <xdr:to>
      <xdr:col>46</xdr:col>
      <xdr:colOff>16565</xdr:colOff>
      <xdr:row>58</xdr:row>
      <xdr:rowOff>43069</xdr:rowOff>
    </xdr:to>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110573</xdr:colOff>
      <xdr:row>51</xdr:row>
      <xdr:rowOff>298175</xdr:rowOff>
    </xdr:from>
    <xdr:to>
      <xdr:col>54</xdr:col>
      <xdr:colOff>5384</xdr:colOff>
      <xdr:row>53</xdr:row>
      <xdr:rowOff>3728</xdr:rowOff>
    </xdr:to>
    <xdr:sp macro="" textlink="">
      <xdr:nvSpPr>
        <xdr:cNvPr id="21" name="Text Box 20">
          <a:extLst>
            <a:ext uri="{FF2B5EF4-FFF2-40B4-BE49-F238E27FC236}">
              <a16:creationId xmlns:a16="http://schemas.microsoft.com/office/drawing/2014/main" id="{00000000-0008-0000-00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52</xdr:col>
      <xdr:colOff>2897</xdr:colOff>
      <xdr:row>54</xdr:row>
      <xdr:rowOff>49696</xdr:rowOff>
    </xdr:from>
    <xdr:to>
      <xdr:col>54</xdr:col>
      <xdr:colOff>21948</xdr:colOff>
      <xdr:row>55</xdr:row>
      <xdr:rowOff>224873</xdr:rowOff>
    </xdr:to>
    <xdr:sp macro="" textlink="">
      <xdr:nvSpPr>
        <xdr:cNvPr id="22" name="Text Box 21">
          <a:extLst>
            <a:ext uri="{FF2B5EF4-FFF2-40B4-BE49-F238E27FC236}">
              <a16:creationId xmlns:a16="http://schemas.microsoft.com/office/drawing/2014/main" id="{00000000-0008-0000-00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52</xdr:col>
      <xdr:colOff>2898</xdr:colOff>
      <xdr:row>56</xdr:row>
      <xdr:rowOff>99392</xdr:rowOff>
    </xdr:from>
    <xdr:to>
      <xdr:col>54</xdr:col>
      <xdr:colOff>21949</xdr:colOff>
      <xdr:row>58</xdr:row>
      <xdr:rowOff>51353</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64</xdr:col>
      <xdr:colOff>104775</xdr:colOff>
      <xdr:row>44</xdr:row>
      <xdr:rowOff>1</xdr:rowOff>
    </xdr:from>
    <xdr:to>
      <xdr:col>68</xdr:col>
      <xdr:colOff>142875</xdr:colOff>
      <xdr:row>44</xdr:row>
      <xdr:rowOff>142875</xdr:rowOff>
    </xdr:to>
    <xdr:sp macro="" textlink="">
      <xdr:nvSpPr>
        <xdr:cNvPr id="28" name="Text Box 42">
          <a:extLst>
            <a:ext uri="{FF2B5EF4-FFF2-40B4-BE49-F238E27FC236}">
              <a16:creationId xmlns:a16="http://schemas.microsoft.com/office/drawing/2014/main" id="{00000000-0008-0000-0000-00001C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29" name="Text Box 43">
          <a:extLst>
            <a:ext uri="{FF2B5EF4-FFF2-40B4-BE49-F238E27FC236}">
              <a16:creationId xmlns:a16="http://schemas.microsoft.com/office/drawing/2014/main" id="{00000000-0008-0000-0000-00001D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50</xdr:col>
      <xdr:colOff>200025</xdr:colOff>
      <xdr:row>58</xdr:row>
      <xdr:rowOff>171450</xdr:rowOff>
    </xdr:from>
    <xdr:to>
      <xdr:col>54</xdr:col>
      <xdr:colOff>19050</xdr:colOff>
      <xdr:row>60</xdr:row>
      <xdr:rowOff>76200</xdr:rowOff>
    </xdr:to>
    <xdr:sp macro="" textlink="">
      <xdr:nvSpPr>
        <xdr:cNvPr id="30" name="Text Box 44">
          <a:extLst>
            <a:ext uri="{FF2B5EF4-FFF2-40B4-BE49-F238E27FC236}">
              <a16:creationId xmlns:a16="http://schemas.microsoft.com/office/drawing/2014/main" id="{00000000-0008-0000-0000-00001E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44</xdr:col>
      <xdr:colOff>200025</xdr:colOff>
      <xdr:row>58</xdr:row>
      <xdr:rowOff>171450</xdr:rowOff>
    </xdr:from>
    <xdr:to>
      <xdr:col>46</xdr:col>
      <xdr:colOff>19050</xdr:colOff>
      <xdr:row>60</xdr:row>
      <xdr:rowOff>76200</xdr:rowOff>
    </xdr:to>
    <xdr:sp macro="" textlink="">
      <xdr:nvSpPr>
        <xdr:cNvPr id="31" name="Text Box 45">
          <a:extLst>
            <a:ext uri="{FF2B5EF4-FFF2-40B4-BE49-F238E27FC236}">
              <a16:creationId xmlns:a16="http://schemas.microsoft.com/office/drawing/2014/main" id="{00000000-0008-0000-0000-00001F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32" name="Text Box 46">
          <a:extLst>
            <a:ext uri="{FF2B5EF4-FFF2-40B4-BE49-F238E27FC236}">
              <a16:creationId xmlns:a16="http://schemas.microsoft.com/office/drawing/2014/main" id="{00000000-0008-0000-0000-000020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15</xdr:col>
      <xdr:colOff>104775</xdr:colOff>
      <xdr:row>59</xdr:row>
      <xdr:rowOff>0</xdr:rowOff>
    </xdr:from>
    <xdr:to>
      <xdr:col>18</xdr:col>
      <xdr:colOff>66675</xdr:colOff>
      <xdr:row>60</xdr:row>
      <xdr:rowOff>85725</xdr:rowOff>
    </xdr:to>
    <xdr:sp macro="" textlink="">
      <xdr:nvSpPr>
        <xdr:cNvPr id="33" name="Text Box 56">
          <a:extLst>
            <a:ext uri="{FF2B5EF4-FFF2-40B4-BE49-F238E27FC236}">
              <a16:creationId xmlns:a16="http://schemas.microsoft.com/office/drawing/2014/main" id="{00000000-0008-0000-0000-000021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oneCellAnchor>
    <xdr:from>
      <xdr:col>9</xdr:col>
      <xdr:colOff>0</xdr:colOff>
      <xdr:row>25</xdr:row>
      <xdr:rowOff>19040</xdr:rowOff>
    </xdr:from>
    <xdr:ext cx="144000" cy="133370"/>
    <xdr:sp macro="" textlink="">
      <xdr:nvSpPr>
        <xdr:cNvPr id="34" name="Text Box 58">
          <a:extLst>
            <a:ext uri="{FF2B5EF4-FFF2-40B4-BE49-F238E27FC236}">
              <a16:creationId xmlns:a16="http://schemas.microsoft.com/office/drawing/2014/main" id="{00000000-0008-0000-0000-000022000000}"/>
            </a:ext>
          </a:extLst>
        </xdr:cNvPr>
        <xdr:cNvSpPr txBox="1">
          <a:spLocks noChangeArrowheads="1"/>
        </xdr:cNvSpPr>
      </xdr:nvSpPr>
      <xdr:spPr bwMode="auto">
        <a:xfrm>
          <a:off x="1781175" y="2800340"/>
          <a:ext cx="144000" cy="133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spAutoFit/>
        </a:bodyPr>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oneCellAnchor>
  <xdr:twoCellAnchor>
    <xdr:from>
      <xdr:col>35</xdr:col>
      <xdr:colOff>380999</xdr:colOff>
      <xdr:row>44</xdr:row>
      <xdr:rowOff>28575</xdr:rowOff>
    </xdr:from>
    <xdr:to>
      <xdr:col>39</xdr:col>
      <xdr:colOff>19049</xdr:colOff>
      <xdr:row>44</xdr:row>
      <xdr:rowOff>142875</xdr:rowOff>
    </xdr:to>
    <xdr:sp macro="" textlink="">
      <xdr:nvSpPr>
        <xdr:cNvPr id="42" name="Text Box 67">
          <a:extLst>
            <a:ext uri="{FF2B5EF4-FFF2-40B4-BE49-F238E27FC236}">
              <a16:creationId xmlns:a16="http://schemas.microsoft.com/office/drawing/2014/main" id="{00000000-0008-0000-0000-00002A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34</xdr:col>
      <xdr:colOff>152400</xdr:colOff>
      <xdr:row>51</xdr:row>
      <xdr:rowOff>0</xdr:rowOff>
    </xdr:from>
    <xdr:to>
      <xdr:col>36</xdr:col>
      <xdr:colOff>28575</xdr:colOff>
      <xdr:row>52</xdr:row>
      <xdr:rowOff>0</xdr:rowOff>
    </xdr:to>
    <xdr:sp macro="" textlink="">
      <xdr:nvSpPr>
        <xdr:cNvPr id="69" name="Text Box 111">
          <a:extLst>
            <a:ext uri="{FF2B5EF4-FFF2-40B4-BE49-F238E27FC236}">
              <a16:creationId xmlns:a16="http://schemas.microsoft.com/office/drawing/2014/main" id="{00000000-0008-0000-0000-000045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70" name="Text Box 112">
          <a:extLst>
            <a:ext uri="{FF2B5EF4-FFF2-40B4-BE49-F238E27FC236}">
              <a16:creationId xmlns:a16="http://schemas.microsoft.com/office/drawing/2014/main" id="{00000000-0008-0000-0000-000046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71" name="Text Box 113">
          <a:extLst>
            <a:ext uri="{FF2B5EF4-FFF2-40B4-BE49-F238E27FC236}">
              <a16:creationId xmlns:a16="http://schemas.microsoft.com/office/drawing/2014/main" id="{00000000-0008-0000-0000-000047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72" name="Text Box 114">
          <a:extLst>
            <a:ext uri="{FF2B5EF4-FFF2-40B4-BE49-F238E27FC236}">
              <a16:creationId xmlns:a16="http://schemas.microsoft.com/office/drawing/2014/main" id="{00000000-0008-0000-0000-000048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18</xdr:col>
      <xdr:colOff>28575</xdr:colOff>
      <xdr:row>22</xdr:row>
      <xdr:rowOff>0</xdr:rowOff>
    </xdr:from>
    <xdr:to>
      <xdr:col>23</xdr:col>
      <xdr:colOff>352425</xdr:colOff>
      <xdr:row>24</xdr:row>
      <xdr:rowOff>57150</xdr:rowOff>
    </xdr:to>
    <xdr:sp macro="" textlink="">
      <xdr:nvSpPr>
        <xdr:cNvPr id="73" name="AutoShape 115">
          <a:extLst>
            <a:ext uri="{FF2B5EF4-FFF2-40B4-BE49-F238E27FC236}">
              <a16:creationId xmlns:a16="http://schemas.microsoft.com/office/drawing/2014/main" id="{00000000-0008-0000-0000-000049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49</xdr:col>
      <xdr:colOff>9525</xdr:colOff>
      <xdr:row>25</xdr:row>
      <xdr:rowOff>0</xdr:rowOff>
    </xdr:to>
    <xdr:grpSp>
      <xdr:nvGrpSpPr>
        <xdr:cNvPr id="74" name="Group 116">
          <a:extLst>
            <a:ext uri="{FF2B5EF4-FFF2-40B4-BE49-F238E27FC236}">
              <a16:creationId xmlns:a16="http://schemas.microsoft.com/office/drawing/2014/main" id="{00000000-0008-0000-0000-00004A000000}"/>
            </a:ext>
          </a:extLst>
        </xdr:cNvPr>
        <xdr:cNvGrpSpPr>
          <a:grpSpLocks/>
        </xdr:cNvGrpSpPr>
      </xdr:nvGrpSpPr>
      <xdr:grpSpPr bwMode="auto">
        <a:xfrm>
          <a:off x="7458075" y="2124075"/>
          <a:ext cx="1457325" cy="657225"/>
          <a:chOff x="762" y="230"/>
          <a:chExt cx="148" cy="69"/>
        </a:xfrm>
      </xdr:grpSpPr>
      <xdr:sp macro="" textlink="">
        <xdr:nvSpPr>
          <xdr:cNvPr id="75" name="Text Box 117">
            <a:extLst>
              <a:ext uri="{FF2B5EF4-FFF2-40B4-BE49-F238E27FC236}">
                <a16:creationId xmlns:a16="http://schemas.microsoft.com/office/drawing/2014/main" id="{00000000-0008-0000-0000-00004B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76" name="AutoShape 118">
            <a:extLst>
              <a:ext uri="{FF2B5EF4-FFF2-40B4-BE49-F238E27FC236}">
                <a16:creationId xmlns:a16="http://schemas.microsoft.com/office/drawing/2014/main" id="{00000000-0008-0000-0000-00004C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50</xdr:col>
      <xdr:colOff>28575</xdr:colOff>
      <xdr:row>22</xdr:row>
      <xdr:rowOff>19050</xdr:rowOff>
    </xdr:from>
    <xdr:to>
      <xdr:col>55</xdr:col>
      <xdr:colOff>133350</xdr:colOff>
      <xdr:row>24</xdr:row>
      <xdr:rowOff>85725</xdr:rowOff>
    </xdr:to>
    <xdr:grpSp>
      <xdr:nvGrpSpPr>
        <xdr:cNvPr id="77" name="Group 119">
          <a:extLst>
            <a:ext uri="{FF2B5EF4-FFF2-40B4-BE49-F238E27FC236}">
              <a16:creationId xmlns:a16="http://schemas.microsoft.com/office/drawing/2014/main" id="{00000000-0008-0000-0000-00004D000000}"/>
            </a:ext>
          </a:extLst>
        </xdr:cNvPr>
        <xdr:cNvGrpSpPr>
          <a:grpSpLocks/>
        </xdr:cNvGrpSpPr>
      </xdr:nvGrpSpPr>
      <xdr:grpSpPr bwMode="auto">
        <a:xfrm>
          <a:off x="8972550" y="2295525"/>
          <a:ext cx="1323975" cy="438150"/>
          <a:chOff x="762" y="230"/>
          <a:chExt cx="148" cy="69"/>
        </a:xfrm>
      </xdr:grpSpPr>
      <xdr:sp macro="" textlink="">
        <xdr:nvSpPr>
          <xdr:cNvPr id="78" name="Text Box 120">
            <a:extLst>
              <a:ext uri="{FF2B5EF4-FFF2-40B4-BE49-F238E27FC236}">
                <a16:creationId xmlns:a16="http://schemas.microsoft.com/office/drawing/2014/main" id="{00000000-0008-0000-0000-00004E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79" name="AutoShape 121">
            <a:extLst>
              <a:ext uri="{FF2B5EF4-FFF2-40B4-BE49-F238E27FC236}">
                <a16:creationId xmlns:a16="http://schemas.microsoft.com/office/drawing/2014/main" id="{00000000-0008-0000-0000-00004F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32</xdr:col>
      <xdr:colOff>76200</xdr:colOff>
      <xdr:row>32</xdr:row>
      <xdr:rowOff>247649</xdr:rowOff>
    </xdr:from>
    <xdr:to>
      <xdr:col>35</xdr:col>
      <xdr:colOff>47625</xdr:colOff>
      <xdr:row>33</xdr:row>
      <xdr:rowOff>171450</xdr:rowOff>
    </xdr:to>
    <xdr:sp macro="" textlink="">
      <xdr:nvSpPr>
        <xdr:cNvPr id="116" name="Text Box 78">
          <a:extLst>
            <a:ext uri="{FF2B5EF4-FFF2-40B4-BE49-F238E27FC236}">
              <a16:creationId xmlns:a16="http://schemas.microsoft.com/office/drawing/2014/main" id="{00000000-0008-0000-0000-000074000000}"/>
            </a:ext>
          </a:extLst>
        </xdr:cNvPr>
        <xdr:cNvSpPr txBox="1">
          <a:spLocks noChangeArrowheads="1"/>
        </xdr:cNvSpPr>
      </xdr:nvSpPr>
      <xdr:spPr bwMode="auto">
        <a:xfrm>
          <a:off x="6267450" y="4762499"/>
          <a:ext cx="533400" cy="171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a:t>ⓐ</a:t>
          </a:r>
          <a:r>
            <a:rPr lang="ja-JP" altLang="en-US" sz="800"/>
            <a:t>前期</a:t>
          </a:r>
        </a:p>
      </xdr:txBody>
    </xdr:sp>
    <xdr:clientData/>
  </xdr:twoCellAnchor>
  <xdr:twoCellAnchor>
    <xdr:from>
      <xdr:col>32</xdr:col>
      <xdr:colOff>85724</xdr:colOff>
      <xdr:row>41</xdr:row>
      <xdr:rowOff>228600</xdr:rowOff>
    </xdr:from>
    <xdr:to>
      <xdr:col>35</xdr:col>
      <xdr:colOff>28574</xdr:colOff>
      <xdr:row>42</xdr:row>
      <xdr:rowOff>171450</xdr:rowOff>
    </xdr:to>
    <xdr:sp macro="" textlink="">
      <xdr:nvSpPr>
        <xdr:cNvPr id="120" name="Text Box 78">
          <a:extLst>
            <a:ext uri="{FF2B5EF4-FFF2-40B4-BE49-F238E27FC236}">
              <a16:creationId xmlns:a16="http://schemas.microsoft.com/office/drawing/2014/main" id="{00000000-0008-0000-0000-000078000000}"/>
            </a:ext>
          </a:extLst>
        </xdr:cNvPr>
        <xdr:cNvSpPr txBox="1">
          <a:spLocks noChangeArrowheads="1"/>
        </xdr:cNvSpPr>
      </xdr:nvSpPr>
      <xdr:spPr bwMode="auto">
        <a:xfrm>
          <a:off x="6276974" y="6981825"/>
          <a:ext cx="504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a:t>ⓑ</a:t>
          </a:r>
          <a:r>
            <a:rPr lang="ja-JP" altLang="en-US" sz="800"/>
            <a:t>後期</a:t>
          </a:r>
          <a:endParaRPr lang="en-US" altLang="ja-JP" sz="800"/>
        </a:p>
      </xdr:txBody>
    </xdr:sp>
    <xdr:clientData/>
  </xdr:twoCellAnchor>
  <xdr:twoCellAnchor>
    <xdr:from>
      <xdr:col>32</xdr:col>
      <xdr:colOff>19049</xdr:colOff>
      <xdr:row>42</xdr:row>
      <xdr:rowOff>228600</xdr:rowOff>
    </xdr:from>
    <xdr:to>
      <xdr:col>35</xdr:col>
      <xdr:colOff>171449</xdr:colOff>
      <xdr:row>43</xdr:row>
      <xdr:rowOff>238126</xdr:rowOff>
    </xdr:to>
    <xdr:sp macro="" textlink="">
      <xdr:nvSpPr>
        <xdr:cNvPr id="126" name="Text Box 78">
          <a:extLst>
            <a:ext uri="{FF2B5EF4-FFF2-40B4-BE49-F238E27FC236}">
              <a16:creationId xmlns:a16="http://schemas.microsoft.com/office/drawing/2014/main" id="{00000000-0008-0000-0000-00007E000000}"/>
            </a:ext>
          </a:extLst>
        </xdr:cNvPr>
        <xdr:cNvSpPr txBox="1">
          <a:spLocks noChangeArrowheads="1"/>
        </xdr:cNvSpPr>
      </xdr:nvSpPr>
      <xdr:spPr bwMode="auto">
        <a:xfrm>
          <a:off x="6210299" y="7239000"/>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66</xdr:col>
      <xdr:colOff>38100</xdr:colOff>
      <xdr:row>42</xdr:row>
      <xdr:rowOff>228600</xdr:rowOff>
    </xdr:from>
    <xdr:to>
      <xdr:col>69</xdr:col>
      <xdr:colOff>9525</xdr:colOff>
      <xdr:row>43</xdr:row>
      <xdr:rowOff>180975</xdr:rowOff>
    </xdr:to>
    <xdr:sp macro="" textlink="">
      <xdr:nvSpPr>
        <xdr:cNvPr id="131" name="Text Box 42">
          <a:extLst>
            <a:ext uri="{FF2B5EF4-FFF2-40B4-BE49-F238E27FC236}">
              <a16:creationId xmlns:a16="http://schemas.microsoft.com/office/drawing/2014/main" id="{00000000-0008-0000-0000-000083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31</xdr:col>
      <xdr:colOff>76200</xdr:colOff>
      <xdr:row>45</xdr:row>
      <xdr:rowOff>0</xdr:rowOff>
    </xdr:from>
    <xdr:to>
      <xdr:col>33</xdr:col>
      <xdr:colOff>28575</xdr:colOff>
      <xdr:row>45</xdr:row>
      <xdr:rowOff>171450</xdr:rowOff>
    </xdr:to>
    <xdr:sp macro="" textlink="">
      <xdr:nvSpPr>
        <xdr:cNvPr id="134" name="Text Box 23">
          <a:extLst>
            <a:ext uri="{FF2B5EF4-FFF2-40B4-BE49-F238E27FC236}">
              <a16:creationId xmlns:a16="http://schemas.microsoft.com/office/drawing/2014/main" id="{00000000-0008-0000-0000-000086000000}"/>
            </a:ext>
          </a:extLst>
        </xdr:cNvPr>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57</xdr:col>
      <xdr:colOff>0</xdr:colOff>
      <xdr:row>45</xdr:row>
      <xdr:rowOff>38100</xdr:rowOff>
    </xdr:from>
    <xdr:to>
      <xdr:col>60</xdr:col>
      <xdr:colOff>9525</xdr:colOff>
      <xdr:row>46</xdr:row>
      <xdr:rowOff>0</xdr:rowOff>
    </xdr:to>
    <xdr:sp macro="" textlink="">
      <xdr:nvSpPr>
        <xdr:cNvPr id="136" name="Text Box 23">
          <a:extLst>
            <a:ext uri="{FF2B5EF4-FFF2-40B4-BE49-F238E27FC236}">
              <a16:creationId xmlns:a16="http://schemas.microsoft.com/office/drawing/2014/main" id="{00000000-0008-0000-0000-000088000000}"/>
            </a:ext>
          </a:extLst>
        </xdr:cNvPr>
        <xdr:cNvSpPr txBox="1">
          <a:spLocks noChangeArrowheads="1"/>
        </xdr:cNvSpPr>
      </xdr:nvSpPr>
      <xdr:spPr bwMode="auto">
        <a:xfrm>
          <a:off x="10515600"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42</xdr:row>
      <xdr:rowOff>247650</xdr:rowOff>
    </xdr:from>
    <xdr:to>
      <xdr:col>39</xdr:col>
      <xdr:colOff>23813</xdr:colOff>
      <xdr:row>43</xdr:row>
      <xdr:rowOff>152400</xdr:rowOff>
    </xdr:to>
    <xdr:sp macro="" textlink="">
      <xdr:nvSpPr>
        <xdr:cNvPr id="140" name="Text Box 67">
          <a:extLst>
            <a:ext uri="{FF2B5EF4-FFF2-40B4-BE49-F238E27FC236}">
              <a16:creationId xmlns:a16="http://schemas.microsoft.com/office/drawing/2014/main" id="{00000000-0008-0000-0000-00008C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390526</xdr:colOff>
      <xdr:row>45</xdr:row>
      <xdr:rowOff>142875</xdr:rowOff>
    </xdr:from>
    <xdr:to>
      <xdr:col>39</xdr:col>
      <xdr:colOff>19051</xdr:colOff>
      <xdr:row>46</xdr:row>
      <xdr:rowOff>190500</xdr:rowOff>
    </xdr:to>
    <xdr:sp macro="" textlink="">
      <xdr:nvSpPr>
        <xdr:cNvPr id="141" name="Text Box 67">
          <a:extLst>
            <a:ext uri="{FF2B5EF4-FFF2-40B4-BE49-F238E27FC236}">
              <a16:creationId xmlns:a16="http://schemas.microsoft.com/office/drawing/2014/main" id="{00000000-0008-0000-0000-00008D000000}"/>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23</xdr:col>
      <xdr:colOff>342900</xdr:colOff>
      <xdr:row>25</xdr:row>
      <xdr:rowOff>0</xdr:rowOff>
    </xdr:from>
    <xdr:to>
      <xdr:col>24</xdr:col>
      <xdr:colOff>0</xdr:colOff>
      <xdr:row>25</xdr:row>
      <xdr:rowOff>171450</xdr:rowOff>
    </xdr:to>
    <xdr:sp macro="" textlink="">
      <xdr:nvSpPr>
        <xdr:cNvPr id="150" name="Text Box 63">
          <a:extLst>
            <a:ext uri="{FF2B5EF4-FFF2-40B4-BE49-F238E27FC236}">
              <a16:creationId xmlns:a16="http://schemas.microsoft.com/office/drawing/2014/main" id="{00000000-0008-0000-0000-000096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64</xdr:col>
      <xdr:colOff>114300</xdr:colOff>
      <xdr:row>45</xdr:row>
      <xdr:rowOff>152400</xdr:rowOff>
    </xdr:from>
    <xdr:to>
      <xdr:col>69</xdr:col>
      <xdr:colOff>0</xdr:colOff>
      <xdr:row>46</xdr:row>
      <xdr:rowOff>133349</xdr:rowOff>
    </xdr:to>
    <xdr:sp macro="" textlink="">
      <xdr:nvSpPr>
        <xdr:cNvPr id="2229" name="Text Box 42">
          <a:extLst>
            <a:ext uri="{FF2B5EF4-FFF2-40B4-BE49-F238E27FC236}">
              <a16:creationId xmlns:a16="http://schemas.microsoft.com/office/drawing/2014/main" id="{00000000-0008-0000-0000-0000B5080000}"/>
            </a:ext>
          </a:extLst>
        </xdr:cNvPr>
        <xdr:cNvSpPr txBox="1">
          <a:spLocks noChangeArrowheads="1"/>
        </xdr:cNvSpPr>
      </xdr:nvSpPr>
      <xdr:spPr bwMode="auto">
        <a:xfrm>
          <a:off x="11515725"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58</xdr:row>
      <xdr:rowOff>161925</xdr:rowOff>
    </xdr:from>
    <xdr:to>
      <xdr:col>11</xdr:col>
      <xdr:colOff>104775</xdr:colOff>
      <xdr:row>60</xdr:row>
      <xdr:rowOff>123825</xdr:rowOff>
    </xdr:to>
    <xdr:sp macro="" textlink="">
      <xdr:nvSpPr>
        <xdr:cNvPr id="2222" name="正方形/長方形 2221">
          <a:extLst>
            <a:ext uri="{FF2B5EF4-FFF2-40B4-BE49-F238E27FC236}">
              <a16:creationId xmlns:a16="http://schemas.microsoft.com/office/drawing/2014/main" id="{00000000-0008-0000-0000-0000AE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58</xdr:row>
      <xdr:rowOff>133350</xdr:rowOff>
    </xdr:from>
    <xdr:to>
      <xdr:col>29</xdr:col>
      <xdr:colOff>123825</xdr:colOff>
      <xdr:row>60</xdr:row>
      <xdr:rowOff>133350</xdr:rowOff>
    </xdr:to>
    <xdr:sp macro="" textlink="">
      <xdr:nvSpPr>
        <xdr:cNvPr id="2230" name="正方形/長方形 2229">
          <a:extLst>
            <a:ext uri="{FF2B5EF4-FFF2-40B4-BE49-F238E27FC236}">
              <a16:creationId xmlns:a16="http://schemas.microsoft.com/office/drawing/2014/main" id="{00000000-0008-0000-0000-0000B6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58</xdr:row>
      <xdr:rowOff>171450</xdr:rowOff>
    </xdr:from>
    <xdr:to>
      <xdr:col>40</xdr:col>
      <xdr:colOff>76200</xdr:colOff>
      <xdr:row>60</xdr:row>
      <xdr:rowOff>152400</xdr:rowOff>
    </xdr:to>
    <xdr:sp macro="" textlink="">
      <xdr:nvSpPr>
        <xdr:cNvPr id="2231" name="正方形/長方形 2230">
          <a:extLst>
            <a:ext uri="{FF2B5EF4-FFF2-40B4-BE49-F238E27FC236}">
              <a16:creationId xmlns:a16="http://schemas.microsoft.com/office/drawing/2014/main" id="{00000000-0008-0000-0000-0000B7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59</xdr:row>
      <xdr:rowOff>0</xdr:rowOff>
    </xdr:from>
    <xdr:to>
      <xdr:col>40</xdr:col>
      <xdr:colOff>123825</xdr:colOff>
      <xdr:row>60</xdr:row>
      <xdr:rowOff>161925</xdr:rowOff>
    </xdr:to>
    <xdr:sp macro="" textlink="">
      <xdr:nvSpPr>
        <xdr:cNvPr id="2232" name="正方形/長方形 2231">
          <a:extLst>
            <a:ext uri="{FF2B5EF4-FFF2-40B4-BE49-F238E27FC236}">
              <a16:creationId xmlns:a16="http://schemas.microsoft.com/office/drawing/2014/main" id="{00000000-0008-0000-0000-0000B8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58</xdr:row>
      <xdr:rowOff>142874</xdr:rowOff>
    </xdr:from>
    <xdr:to>
      <xdr:col>40</xdr:col>
      <xdr:colOff>114299</xdr:colOff>
      <xdr:row>60</xdr:row>
      <xdr:rowOff>171450</xdr:rowOff>
    </xdr:to>
    <xdr:sp macro="" textlink="">
      <xdr:nvSpPr>
        <xdr:cNvPr id="2234" name="正方形/長方形 2233">
          <a:extLst>
            <a:ext uri="{FF2B5EF4-FFF2-40B4-BE49-F238E27FC236}">
              <a16:creationId xmlns:a16="http://schemas.microsoft.com/office/drawing/2014/main" id="{00000000-0008-0000-0000-0000BA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123825</xdr:colOff>
      <xdr:row>58</xdr:row>
      <xdr:rowOff>152400</xdr:rowOff>
    </xdr:from>
    <xdr:to>
      <xdr:col>48</xdr:col>
      <xdr:colOff>95250</xdr:colOff>
      <xdr:row>60</xdr:row>
      <xdr:rowOff>161925</xdr:rowOff>
    </xdr:to>
    <xdr:sp macro="" textlink="">
      <xdr:nvSpPr>
        <xdr:cNvPr id="2236" name="正方形/長方形 2235">
          <a:extLst>
            <a:ext uri="{FF2B5EF4-FFF2-40B4-BE49-F238E27FC236}">
              <a16:creationId xmlns:a16="http://schemas.microsoft.com/office/drawing/2014/main" id="{00000000-0008-0000-0000-0000BC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504825</xdr:colOff>
      <xdr:row>58</xdr:row>
      <xdr:rowOff>171450</xdr:rowOff>
    </xdr:from>
    <xdr:to>
      <xdr:col>27</xdr:col>
      <xdr:colOff>114300</xdr:colOff>
      <xdr:row>60</xdr:row>
      <xdr:rowOff>123825</xdr:rowOff>
    </xdr:to>
    <xdr:sp macro="" textlink="">
      <xdr:nvSpPr>
        <xdr:cNvPr id="2237" name="正方形/長方形 2236">
          <a:extLst>
            <a:ext uri="{FF2B5EF4-FFF2-40B4-BE49-F238E27FC236}">
              <a16:creationId xmlns:a16="http://schemas.microsoft.com/office/drawing/2014/main" id="{00000000-0008-0000-0000-0000BD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58</xdr:col>
      <xdr:colOff>114300</xdr:colOff>
      <xdr:row>45</xdr:row>
      <xdr:rowOff>114301</xdr:rowOff>
    </xdr:from>
    <xdr:to>
      <xdr:col>62</xdr:col>
      <xdr:colOff>95250</xdr:colOff>
      <xdr:row>46</xdr:row>
      <xdr:rowOff>180975</xdr:rowOff>
    </xdr:to>
    <xdr:sp macro="" textlink="">
      <xdr:nvSpPr>
        <xdr:cNvPr id="2238" name="正方形/長方形 2237">
          <a:extLst>
            <a:ext uri="{FF2B5EF4-FFF2-40B4-BE49-F238E27FC236}">
              <a16:creationId xmlns:a16="http://schemas.microsoft.com/office/drawing/2014/main" id="{00000000-0008-0000-0000-0000BE080000}"/>
            </a:ext>
          </a:extLst>
        </xdr:cNvPr>
        <xdr:cNvSpPr/>
      </xdr:nvSpPr>
      <xdr:spPr>
        <a:xfrm>
          <a:off x="10658475" y="786765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通年</a:t>
          </a:r>
        </a:p>
      </xdr:txBody>
    </xdr:sp>
    <xdr:clientData/>
  </xdr:twoCellAnchor>
  <xdr:twoCellAnchor>
    <xdr:from>
      <xdr:col>32</xdr:col>
      <xdr:colOff>85724</xdr:colOff>
      <xdr:row>45</xdr:row>
      <xdr:rowOff>114301</xdr:rowOff>
    </xdr:from>
    <xdr:to>
      <xdr:col>35</xdr:col>
      <xdr:colOff>152400</xdr:colOff>
      <xdr:row>46</xdr:row>
      <xdr:rowOff>180976</xdr:rowOff>
    </xdr:to>
    <xdr:sp macro="" textlink="">
      <xdr:nvSpPr>
        <xdr:cNvPr id="2241" name="正方形/長方形 2240">
          <a:extLst>
            <a:ext uri="{FF2B5EF4-FFF2-40B4-BE49-F238E27FC236}">
              <a16:creationId xmlns:a16="http://schemas.microsoft.com/office/drawing/2014/main" id="{00000000-0008-0000-0000-0000C1080000}"/>
            </a:ext>
          </a:extLst>
        </xdr:cNvPr>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r>
            <a:rPr lang="ja-JP" altLang="en-US" sz="800" b="0" i="0" u="none" strike="noStrike" baseline="0">
              <a:latin typeface="+mn-lt"/>
              <a:ea typeface="+mn-ea"/>
              <a:cs typeface="+mn-cs"/>
            </a:rPr>
            <a:t>通年</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58</xdr:row>
      <xdr:rowOff>152400</xdr:rowOff>
    </xdr:from>
    <xdr:to>
      <xdr:col>34</xdr:col>
      <xdr:colOff>238125</xdr:colOff>
      <xdr:row>60</xdr:row>
      <xdr:rowOff>114300</xdr:rowOff>
    </xdr:to>
    <xdr:sp macro="" textlink="">
      <xdr:nvSpPr>
        <xdr:cNvPr id="2242" name="正方形/長方形 2241">
          <a:extLst>
            <a:ext uri="{FF2B5EF4-FFF2-40B4-BE49-F238E27FC236}">
              <a16:creationId xmlns:a16="http://schemas.microsoft.com/office/drawing/2014/main" id="{00000000-0008-0000-0000-0000C2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56</xdr:row>
      <xdr:rowOff>114301</xdr:rowOff>
    </xdr:from>
    <xdr:to>
      <xdr:col>34</xdr:col>
      <xdr:colOff>200025</xdr:colOff>
      <xdr:row>58</xdr:row>
      <xdr:rowOff>66675</xdr:rowOff>
    </xdr:to>
    <xdr:sp macro="" textlink="">
      <xdr:nvSpPr>
        <xdr:cNvPr id="2243" name="正方形/長方形 2242">
          <a:extLst>
            <a:ext uri="{FF2B5EF4-FFF2-40B4-BE49-F238E27FC236}">
              <a16:creationId xmlns:a16="http://schemas.microsoft.com/office/drawing/2014/main" id="{00000000-0008-0000-0000-0000C3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54</xdr:row>
      <xdr:rowOff>28574</xdr:rowOff>
    </xdr:from>
    <xdr:to>
      <xdr:col>34</xdr:col>
      <xdr:colOff>209550</xdr:colOff>
      <xdr:row>56</xdr:row>
      <xdr:rowOff>28574</xdr:rowOff>
    </xdr:to>
    <xdr:sp macro="" textlink="">
      <xdr:nvSpPr>
        <xdr:cNvPr id="2244" name="正方形/長方形 2243">
          <a:extLst>
            <a:ext uri="{FF2B5EF4-FFF2-40B4-BE49-F238E27FC236}">
              <a16:creationId xmlns:a16="http://schemas.microsoft.com/office/drawing/2014/main" id="{00000000-0008-0000-0000-0000C4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276225</xdr:rowOff>
    </xdr:from>
    <xdr:to>
      <xdr:col>34</xdr:col>
      <xdr:colOff>190500</xdr:colOff>
      <xdr:row>53</xdr:row>
      <xdr:rowOff>66675</xdr:rowOff>
    </xdr:to>
    <xdr:sp macro="" textlink="">
      <xdr:nvSpPr>
        <xdr:cNvPr id="2245" name="正方形/長方形 2244">
          <a:extLst>
            <a:ext uri="{FF2B5EF4-FFF2-40B4-BE49-F238E27FC236}">
              <a16:creationId xmlns:a16="http://schemas.microsoft.com/office/drawing/2014/main" id="{00000000-0008-0000-0000-0000C5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50</xdr:row>
      <xdr:rowOff>76200</xdr:rowOff>
    </xdr:from>
    <xdr:to>
      <xdr:col>34</xdr:col>
      <xdr:colOff>171450</xdr:colOff>
      <xdr:row>51</xdr:row>
      <xdr:rowOff>276224</xdr:rowOff>
    </xdr:to>
    <xdr:sp macro="" textlink="">
      <xdr:nvSpPr>
        <xdr:cNvPr id="2246" name="正方形/長方形 2245">
          <a:extLst>
            <a:ext uri="{FF2B5EF4-FFF2-40B4-BE49-F238E27FC236}">
              <a16:creationId xmlns:a16="http://schemas.microsoft.com/office/drawing/2014/main" id="{00000000-0008-0000-0000-0000C6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58</xdr:row>
      <xdr:rowOff>152400</xdr:rowOff>
    </xdr:from>
    <xdr:to>
      <xdr:col>46</xdr:col>
      <xdr:colOff>19050</xdr:colOff>
      <xdr:row>60</xdr:row>
      <xdr:rowOff>104775</xdr:rowOff>
    </xdr:to>
    <xdr:sp macro="" textlink="">
      <xdr:nvSpPr>
        <xdr:cNvPr id="2247" name="正方形/長方形 2246">
          <a:extLst>
            <a:ext uri="{FF2B5EF4-FFF2-40B4-BE49-F238E27FC236}">
              <a16:creationId xmlns:a16="http://schemas.microsoft.com/office/drawing/2014/main" id="{00000000-0008-0000-0000-0000C7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46</xdr:col>
      <xdr:colOff>133350</xdr:colOff>
      <xdr:row>58</xdr:row>
      <xdr:rowOff>152400</xdr:rowOff>
    </xdr:from>
    <xdr:to>
      <xdr:col>54</xdr:col>
      <xdr:colOff>152400</xdr:colOff>
      <xdr:row>60</xdr:row>
      <xdr:rowOff>104775</xdr:rowOff>
    </xdr:to>
    <xdr:sp macro="" textlink="">
      <xdr:nvSpPr>
        <xdr:cNvPr id="2248" name="正方形/長方形 2247">
          <a:extLst>
            <a:ext uri="{FF2B5EF4-FFF2-40B4-BE49-F238E27FC236}">
              <a16:creationId xmlns:a16="http://schemas.microsoft.com/office/drawing/2014/main" id="{00000000-0008-0000-0000-0000C8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43</xdr:row>
      <xdr:rowOff>304800</xdr:rowOff>
    </xdr:from>
    <xdr:to>
      <xdr:col>35</xdr:col>
      <xdr:colOff>142875</xdr:colOff>
      <xdr:row>45</xdr:row>
      <xdr:rowOff>66675</xdr:rowOff>
    </xdr:to>
    <xdr:sp macro="" textlink="">
      <xdr:nvSpPr>
        <xdr:cNvPr id="2226" name="Text Box 78">
          <a:extLst>
            <a:ext uri="{FF2B5EF4-FFF2-40B4-BE49-F238E27FC236}">
              <a16:creationId xmlns:a16="http://schemas.microsoft.com/office/drawing/2014/main" id="{00000000-0008-0000-0000-0000B2080000}"/>
            </a:ext>
          </a:extLst>
        </xdr:cNvPr>
        <xdr:cNvSpPr txBox="1">
          <a:spLocks noChangeArrowheads="1"/>
        </xdr:cNvSpPr>
      </xdr:nvSpPr>
      <xdr:spPr bwMode="auto">
        <a:xfrm>
          <a:off x="6267450" y="7572375"/>
          <a:ext cx="628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後期</a:t>
          </a:r>
          <a:endParaRPr lang="en-US" altLang="ja-JP" sz="800"/>
        </a:p>
      </xdr:txBody>
    </xdr:sp>
    <xdr:clientData/>
  </xdr:twoCellAnchor>
  <xdr:twoCellAnchor>
    <xdr:from>
      <xdr:col>59</xdr:col>
      <xdr:colOff>0</xdr:colOff>
      <xdr:row>32</xdr:row>
      <xdr:rowOff>161925</xdr:rowOff>
    </xdr:from>
    <xdr:to>
      <xdr:col>61</xdr:col>
      <xdr:colOff>371475</xdr:colOff>
      <xdr:row>33</xdr:row>
      <xdr:rowOff>238124</xdr:rowOff>
    </xdr:to>
    <xdr:sp macro="" textlink="">
      <xdr:nvSpPr>
        <xdr:cNvPr id="2249" name="Text Box 78">
          <a:extLst>
            <a:ext uri="{FF2B5EF4-FFF2-40B4-BE49-F238E27FC236}">
              <a16:creationId xmlns:a16="http://schemas.microsoft.com/office/drawing/2014/main" id="{00000000-0008-0000-0000-0000C9080000}"/>
            </a:ext>
          </a:extLst>
        </xdr:cNvPr>
        <xdr:cNvSpPr txBox="1">
          <a:spLocks noChangeArrowheads="1"/>
        </xdr:cNvSpPr>
      </xdr:nvSpPr>
      <xdr:spPr bwMode="auto">
        <a:xfrm>
          <a:off x="10696575" y="4676775"/>
          <a:ext cx="457200" cy="323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前期</a:t>
          </a:r>
        </a:p>
      </xdr:txBody>
    </xdr:sp>
    <xdr:clientData/>
  </xdr:twoCellAnchor>
  <xdr:twoCellAnchor>
    <xdr:from>
      <xdr:col>58</xdr:col>
      <xdr:colOff>57150</xdr:colOff>
      <xdr:row>43</xdr:row>
      <xdr:rowOff>285750</xdr:rowOff>
    </xdr:from>
    <xdr:to>
      <xdr:col>62</xdr:col>
      <xdr:colOff>66675</xdr:colOff>
      <xdr:row>45</xdr:row>
      <xdr:rowOff>66676</xdr:rowOff>
    </xdr:to>
    <xdr:sp macro="" textlink="">
      <xdr:nvSpPr>
        <xdr:cNvPr id="2252" name="Text Box 78">
          <a:extLst>
            <a:ext uri="{FF2B5EF4-FFF2-40B4-BE49-F238E27FC236}">
              <a16:creationId xmlns:a16="http://schemas.microsoft.com/office/drawing/2014/main" id="{00000000-0008-0000-0000-0000CC080000}"/>
            </a:ext>
          </a:extLst>
        </xdr:cNvPr>
        <xdr:cNvSpPr txBox="1">
          <a:spLocks noChangeArrowheads="1"/>
        </xdr:cNvSpPr>
      </xdr:nvSpPr>
      <xdr:spPr bwMode="auto">
        <a:xfrm>
          <a:off x="10601325" y="755332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58</xdr:col>
      <xdr:colOff>66675</xdr:colOff>
      <xdr:row>42</xdr:row>
      <xdr:rowOff>219075</xdr:rowOff>
    </xdr:from>
    <xdr:to>
      <xdr:col>62</xdr:col>
      <xdr:colOff>76200</xdr:colOff>
      <xdr:row>43</xdr:row>
      <xdr:rowOff>228601</xdr:rowOff>
    </xdr:to>
    <xdr:sp macro="" textlink="">
      <xdr:nvSpPr>
        <xdr:cNvPr id="2253" name="Text Box 78">
          <a:extLst>
            <a:ext uri="{FF2B5EF4-FFF2-40B4-BE49-F238E27FC236}">
              <a16:creationId xmlns:a16="http://schemas.microsoft.com/office/drawing/2014/main" id="{00000000-0008-0000-0000-0000CD080000}"/>
            </a:ext>
          </a:extLst>
        </xdr:cNvPr>
        <xdr:cNvSpPr txBox="1">
          <a:spLocks noChangeArrowheads="1"/>
        </xdr:cNvSpPr>
      </xdr:nvSpPr>
      <xdr:spPr bwMode="auto">
        <a:xfrm>
          <a:off x="10610850" y="722947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58</xdr:col>
      <xdr:colOff>57151</xdr:colOff>
      <xdr:row>42</xdr:row>
      <xdr:rowOff>9525</xdr:rowOff>
    </xdr:from>
    <xdr:to>
      <xdr:col>62</xdr:col>
      <xdr:colOff>57151</xdr:colOff>
      <xdr:row>42</xdr:row>
      <xdr:rowOff>190500</xdr:rowOff>
    </xdr:to>
    <xdr:sp macro="" textlink="">
      <xdr:nvSpPr>
        <xdr:cNvPr id="2223" name="Text Box 78">
          <a:extLst>
            <a:ext uri="{FF2B5EF4-FFF2-40B4-BE49-F238E27FC236}">
              <a16:creationId xmlns:a16="http://schemas.microsoft.com/office/drawing/2014/main" id="{00000000-0008-0000-0000-0000AF080000}"/>
            </a:ext>
          </a:extLst>
        </xdr:cNvPr>
        <xdr:cNvSpPr txBox="1">
          <a:spLocks noChangeArrowheads="1"/>
        </xdr:cNvSpPr>
      </xdr:nvSpPr>
      <xdr:spPr bwMode="auto">
        <a:xfrm>
          <a:off x="10601326" y="7019925"/>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oneCellAnchor>
    <xdr:from>
      <xdr:col>19</xdr:col>
      <xdr:colOff>142875</xdr:colOff>
      <xdr:row>25</xdr:row>
      <xdr:rowOff>19040</xdr:rowOff>
    </xdr:from>
    <xdr:ext cx="144000" cy="133370"/>
    <xdr:sp macro="" textlink="">
      <xdr:nvSpPr>
        <xdr:cNvPr id="24" name="Text Box 58">
          <a:extLst>
            <a:ext uri="{FF2B5EF4-FFF2-40B4-BE49-F238E27FC236}">
              <a16:creationId xmlns:a16="http://schemas.microsoft.com/office/drawing/2014/main" id="{F20782B7-857D-3619-1A8F-CBB1597A2792}"/>
            </a:ext>
          </a:extLst>
        </xdr:cNvPr>
        <xdr:cNvSpPr txBox="1">
          <a:spLocks noChangeArrowheads="1"/>
        </xdr:cNvSpPr>
      </xdr:nvSpPr>
      <xdr:spPr bwMode="auto">
        <a:xfrm>
          <a:off x="3248025" y="2800340"/>
          <a:ext cx="144000" cy="133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spAutoFit/>
        </a:bodyPr>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oneCellAnchor>
  <xdr:oneCellAnchor>
    <xdr:from>
      <xdr:col>16</xdr:col>
      <xdr:colOff>66675</xdr:colOff>
      <xdr:row>25</xdr:row>
      <xdr:rowOff>19040</xdr:rowOff>
    </xdr:from>
    <xdr:ext cx="144000" cy="133370"/>
    <xdr:sp macro="" textlink="">
      <xdr:nvSpPr>
        <xdr:cNvPr id="26" name="Text Box 58">
          <a:extLst>
            <a:ext uri="{FF2B5EF4-FFF2-40B4-BE49-F238E27FC236}">
              <a16:creationId xmlns:a16="http://schemas.microsoft.com/office/drawing/2014/main" id="{B19C189C-4E97-143A-17CB-1A7F6B70F977}"/>
            </a:ext>
          </a:extLst>
        </xdr:cNvPr>
        <xdr:cNvSpPr txBox="1">
          <a:spLocks noChangeArrowheads="1"/>
        </xdr:cNvSpPr>
      </xdr:nvSpPr>
      <xdr:spPr bwMode="auto">
        <a:xfrm>
          <a:off x="2886075" y="2800340"/>
          <a:ext cx="144000" cy="133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spAutoFit/>
        </a:bodyPr>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oneCellAnchor>
  <xdr:oneCellAnchor>
    <xdr:from>
      <xdr:col>26</xdr:col>
      <xdr:colOff>9525</xdr:colOff>
      <xdr:row>25</xdr:row>
      <xdr:rowOff>19040</xdr:rowOff>
    </xdr:from>
    <xdr:ext cx="144000" cy="133370"/>
    <xdr:sp macro="" textlink="">
      <xdr:nvSpPr>
        <xdr:cNvPr id="27" name="Text Box 58">
          <a:extLst>
            <a:ext uri="{FF2B5EF4-FFF2-40B4-BE49-F238E27FC236}">
              <a16:creationId xmlns:a16="http://schemas.microsoft.com/office/drawing/2014/main" id="{4647B925-ECB3-D8D2-0173-A91B881274A0}"/>
            </a:ext>
          </a:extLst>
        </xdr:cNvPr>
        <xdr:cNvSpPr txBox="1">
          <a:spLocks noChangeArrowheads="1"/>
        </xdr:cNvSpPr>
      </xdr:nvSpPr>
      <xdr:spPr bwMode="auto">
        <a:xfrm>
          <a:off x="4714875" y="2800340"/>
          <a:ext cx="144000" cy="133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spAutoFit/>
        </a:bodyPr>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oneCellAnchor>
  <xdr:oneCellAnchor>
    <xdr:from>
      <xdr:col>23</xdr:col>
      <xdr:colOff>228600</xdr:colOff>
      <xdr:row>25</xdr:row>
      <xdr:rowOff>19040</xdr:rowOff>
    </xdr:from>
    <xdr:ext cx="144000" cy="133370"/>
    <xdr:sp macro="" textlink="">
      <xdr:nvSpPr>
        <xdr:cNvPr id="49" name="Text Box 58">
          <a:extLst>
            <a:ext uri="{FF2B5EF4-FFF2-40B4-BE49-F238E27FC236}">
              <a16:creationId xmlns:a16="http://schemas.microsoft.com/office/drawing/2014/main" id="{524B57E5-6AD6-5902-E832-43896C4C0B8B}"/>
            </a:ext>
          </a:extLst>
        </xdr:cNvPr>
        <xdr:cNvSpPr txBox="1">
          <a:spLocks noChangeArrowheads="1"/>
        </xdr:cNvSpPr>
      </xdr:nvSpPr>
      <xdr:spPr bwMode="auto">
        <a:xfrm>
          <a:off x="4333875" y="2800340"/>
          <a:ext cx="144000" cy="133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spAutoFit/>
        </a:bodyPr>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oneCellAnchor>
  <xdr:oneCellAnchor>
    <xdr:from>
      <xdr:col>32</xdr:col>
      <xdr:colOff>0</xdr:colOff>
      <xdr:row>25</xdr:row>
      <xdr:rowOff>19040</xdr:rowOff>
    </xdr:from>
    <xdr:ext cx="144000" cy="133370"/>
    <xdr:sp macro="" textlink="">
      <xdr:nvSpPr>
        <xdr:cNvPr id="50" name="Text Box 58">
          <a:extLst>
            <a:ext uri="{FF2B5EF4-FFF2-40B4-BE49-F238E27FC236}">
              <a16:creationId xmlns:a16="http://schemas.microsoft.com/office/drawing/2014/main" id="{9024AED7-1F18-3D5A-DF8E-CACE88250640}"/>
            </a:ext>
          </a:extLst>
        </xdr:cNvPr>
        <xdr:cNvSpPr txBox="1">
          <a:spLocks noChangeArrowheads="1"/>
        </xdr:cNvSpPr>
      </xdr:nvSpPr>
      <xdr:spPr bwMode="auto">
        <a:xfrm>
          <a:off x="6191250" y="2800340"/>
          <a:ext cx="144000" cy="133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spAutoFit/>
        </a:bodyPr>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oneCellAnchor>
  <xdr:oneCellAnchor>
    <xdr:from>
      <xdr:col>29</xdr:col>
      <xdr:colOff>409575</xdr:colOff>
      <xdr:row>25</xdr:row>
      <xdr:rowOff>19040</xdr:rowOff>
    </xdr:from>
    <xdr:ext cx="144000" cy="133370"/>
    <xdr:sp macro="" textlink="">
      <xdr:nvSpPr>
        <xdr:cNvPr id="51" name="Text Box 58">
          <a:extLst>
            <a:ext uri="{FF2B5EF4-FFF2-40B4-BE49-F238E27FC236}">
              <a16:creationId xmlns:a16="http://schemas.microsoft.com/office/drawing/2014/main" id="{E645A572-3661-D8EC-4695-DC99E79DCD96}"/>
            </a:ext>
          </a:extLst>
        </xdr:cNvPr>
        <xdr:cNvSpPr txBox="1">
          <a:spLocks noChangeArrowheads="1"/>
        </xdr:cNvSpPr>
      </xdr:nvSpPr>
      <xdr:spPr bwMode="auto">
        <a:xfrm>
          <a:off x="5810250" y="2800340"/>
          <a:ext cx="144000" cy="133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spAutoFit/>
        </a:bodyPr>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oneCellAnchor>
  <xdr:oneCellAnchor>
    <xdr:from>
      <xdr:col>36</xdr:col>
      <xdr:colOff>9525</xdr:colOff>
      <xdr:row>25</xdr:row>
      <xdr:rowOff>19040</xdr:rowOff>
    </xdr:from>
    <xdr:ext cx="144000" cy="133370"/>
    <xdr:sp macro="" textlink="">
      <xdr:nvSpPr>
        <xdr:cNvPr id="52" name="Text Box 58">
          <a:extLst>
            <a:ext uri="{FF2B5EF4-FFF2-40B4-BE49-F238E27FC236}">
              <a16:creationId xmlns:a16="http://schemas.microsoft.com/office/drawing/2014/main" id="{936B2478-849E-7330-1304-49FA7109BBFC}"/>
            </a:ext>
          </a:extLst>
        </xdr:cNvPr>
        <xdr:cNvSpPr txBox="1">
          <a:spLocks noChangeArrowheads="1"/>
        </xdr:cNvSpPr>
      </xdr:nvSpPr>
      <xdr:spPr bwMode="auto">
        <a:xfrm>
          <a:off x="7248525" y="2800340"/>
          <a:ext cx="144000" cy="133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spAutoFit/>
        </a:bodyPr>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oneCellAnchor>
  <xdr:oneCellAnchor>
    <xdr:from>
      <xdr:col>41</xdr:col>
      <xdr:colOff>95250</xdr:colOff>
      <xdr:row>25</xdr:row>
      <xdr:rowOff>19040</xdr:rowOff>
    </xdr:from>
    <xdr:ext cx="144000" cy="133370"/>
    <xdr:sp macro="" textlink="">
      <xdr:nvSpPr>
        <xdr:cNvPr id="53" name="Text Box 58">
          <a:extLst>
            <a:ext uri="{FF2B5EF4-FFF2-40B4-BE49-F238E27FC236}">
              <a16:creationId xmlns:a16="http://schemas.microsoft.com/office/drawing/2014/main" id="{82344144-737A-ABF8-7882-55C89CAC691C}"/>
            </a:ext>
          </a:extLst>
        </xdr:cNvPr>
        <xdr:cNvSpPr txBox="1">
          <a:spLocks noChangeArrowheads="1"/>
        </xdr:cNvSpPr>
      </xdr:nvSpPr>
      <xdr:spPr bwMode="auto">
        <a:xfrm>
          <a:off x="7724775" y="2800340"/>
          <a:ext cx="144000" cy="133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spAutoFit/>
        </a:bodyPr>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oneCellAnchor>
  <xdr:oneCellAnchor>
    <xdr:from>
      <xdr:col>51</xdr:col>
      <xdr:colOff>9525</xdr:colOff>
      <xdr:row>25</xdr:row>
      <xdr:rowOff>19040</xdr:rowOff>
    </xdr:from>
    <xdr:ext cx="144000" cy="133370"/>
    <xdr:sp macro="" textlink="">
      <xdr:nvSpPr>
        <xdr:cNvPr id="54" name="Text Box 58">
          <a:extLst>
            <a:ext uri="{FF2B5EF4-FFF2-40B4-BE49-F238E27FC236}">
              <a16:creationId xmlns:a16="http://schemas.microsoft.com/office/drawing/2014/main" id="{698FFFB8-FA42-DB28-DF54-3B7CF2C607E9}"/>
            </a:ext>
          </a:extLst>
        </xdr:cNvPr>
        <xdr:cNvSpPr txBox="1">
          <a:spLocks noChangeArrowheads="1"/>
        </xdr:cNvSpPr>
      </xdr:nvSpPr>
      <xdr:spPr bwMode="auto">
        <a:xfrm>
          <a:off x="9134475" y="2800340"/>
          <a:ext cx="144000" cy="133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spAutoFit/>
        </a:bodyPr>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oneCellAnchor>
  <xdr:oneCellAnchor>
    <xdr:from>
      <xdr:col>48</xdr:col>
      <xdr:colOff>190500</xdr:colOff>
      <xdr:row>25</xdr:row>
      <xdr:rowOff>19040</xdr:rowOff>
    </xdr:from>
    <xdr:ext cx="144000" cy="133370"/>
    <xdr:sp macro="" textlink="">
      <xdr:nvSpPr>
        <xdr:cNvPr id="55" name="Text Box 58">
          <a:extLst>
            <a:ext uri="{FF2B5EF4-FFF2-40B4-BE49-F238E27FC236}">
              <a16:creationId xmlns:a16="http://schemas.microsoft.com/office/drawing/2014/main" id="{B2249844-5D62-5E4F-9EC8-CF889B750DE2}"/>
            </a:ext>
          </a:extLst>
        </xdr:cNvPr>
        <xdr:cNvSpPr txBox="1">
          <a:spLocks noChangeArrowheads="1"/>
        </xdr:cNvSpPr>
      </xdr:nvSpPr>
      <xdr:spPr bwMode="auto">
        <a:xfrm>
          <a:off x="8753475" y="2800340"/>
          <a:ext cx="144000" cy="133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spAutoFit/>
        </a:bodyPr>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oneCellAnchor>
  <xdr:oneCellAnchor>
    <xdr:from>
      <xdr:col>58</xdr:col>
      <xdr:colOff>47625</xdr:colOff>
      <xdr:row>25</xdr:row>
      <xdr:rowOff>19040</xdr:rowOff>
    </xdr:from>
    <xdr:ext cx="144000" cy="133370"/>
    <xdr:sp macro="" textlink="">
      <xdr:nvSpPr>
        <xdr:cNvPr id="56" name="Text Box 58">
          <a:extLst>
            <a:ext uri="{FF2B5EF4-FFF2-40B4-BE49-F238E27FC236}">
              <a16:creationId xmlns:a16="http://schemas.microsoft.com/office/drawing/2014/main" id="{FA9C1CEF-AB67-58D8-F0DE-36F52F81EC88}"/>
            </a:ext>
          </a:extLst>
        </xdr:cNvPr>
        <xdr:cNvSpPr txBox="1">
          <a:spLocks noChangeArrowheads="1"/>
        </xdr:cNvSpPr>
      </xdr:nvSpPr>
      <xdr:spPr bwMode="auto">
        <a:xfrm>
          <a:off x="10591800" y="2800340"/>
          <a:ext cx="144000" cy="133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spAutoFit/>
        </a:bodyPr>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oneCellAnchor>
  <xdr:oneCellAnchor>
    <xdr:from>
      <xdr:col>55</xdr:col>
      <xdr:colOff>19050</xdr:colOff>
      <xdr:row>25</xdr:row>
      <xdr:rowOff>19040</xdr:rowOff>
    </xdr:from>
    <xdr:ext cx="144000" cy="133370"/>
    <xdr:sp macro="" textlink="">
      <xdr:nvSpPr>
        <xdr:cNvPr id="57" name="Text Box 58">
          <a:extLst>
            <a:ext uri="{FF2B5EF4-FFF2-40B4-BE49-F238E27FC236}">
              <a16:creationId xmlns:a16="http://schemas.microsoft.com/office/drawing/2014/main" id="{738B8A8D-1AC9-B306-7A5C-3A84A2AD2C4F}"/>
            </a:ext>
          </a:extLst>
        </xdr:cNvPr>
        <xdr:cNvSpPr txBox="1">
          <a:spLocks noChangeArrowheads="1"/>
        </xdr:cNvSpPr>
      </xdr:nvSpPr>
      <xdr:spPr bwMode="auto">
        <a:xfrm>
          <a:off x="10210800" y="2800340"/>
          <a:ext cx="144000" cy="133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spAutoFit/>
        </a:bodyPr>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oneCellAnchor>
  <xdr:oneCellAnchor>
    <xdr:from>
      <xdr:col>68</xdr:col>
      <xdr:colOff>9525</xdr:colOff>
      <xdr:row>25</xdr:row>
      <xdr:rowOff>19040</xdr:rowOff>
    </xdr:from>
    <xdr:ext cx="144000" cy="133370"/>
    <xdr:sp macro="" textlink="">
      <xdr:nvSpPr>
        <xdr:cNvPr id="59" name="Text Box 58">
          <a:extLst>
            <a:ext uri="{FF2B5EF4-FFF2-40B4-BE49-F238E27FC236}">
              <a16:creationId xmlns:a16="http://schemas.microsoft.com/office/drawing/2014/main" id="{0C67A7A2-C209-4FE7-E5DD-06167DE08212}"/>
            </a:ext>
          </a:extLst>
        </xdr:cNvPr>
        <xdr:cNvSpPr txBox="1">
          <a:spLocks noChangeArrowheads="1"/>
        </xdr:cNvSpPr>
      </xdr:nvSpPr>
      <xdr:spPr bwMode="auto">
        <a:xfrm>
          <a:off x="11696700" y="2800340"/>
          <a:ext cx="144000" cy="133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spAutoFit/>
        </a:bodyPr>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oneCellAnchor>
  <xdr:twoCellAnchor>
    <xdr:from>
      <xdr:col>29</xdr:col>
      <xdr:colOff>342900</xdr:colOff>
      <xdr:row>25</xdr:row>
      <xdr:rowOff>0</xdr:rowOff>
    </xdr:from>
    <xdr:to>
      <xdr:col>30</xdr:col>
      <xdr:colOff>0</xdr:colOff>
      <xdr:row>25</xdr:row>
      <xdr:rowOff>171450</xdr:rowOff>
    </xdr:to>
    <xdr:sp macro="" textlink="">
      <xdr:nvSpPr>
        <xdr:cNvPr id="85" name="Text Box 63">
          <a:extLst>
            <a:ext uri="{FF2B5EF4-FFF2-40B4-BE49-F238E27FC236}">
              <a16:creationId xmlns:a16="http://schemas.microsoft.com/office/drawing/2014/main" id="{821588C3-E3BF-495C-9F9A-29E5981A7522}"/>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66675</xdr:colOff>
      <xdr:row>51</xdr:row>
      <xdr:rowOff>0</xdr:rowOff>
    </xdr:from>
    <xdr:to>
      <xdr:col>18</xdr:col>
      <xdr:colOff>28575</xdr:colOff>
      <xdr:row>51</xdr:row>
      <xdr:rowOff>171450</xdr:rowOff>
    </xdr:to>
    <xdr:sp macro="" textlink="">
      <xdr:nvSpPr>
        <xdr:cNvPr id="2" name="Text Box 1">
          <a:extLst>
            <a:ext uri="{FF2B5EF4-FFF2-40B4-BE49-F238E27FC236}">
              <a16:creationId xmlns:a16="http://schemas.microsoft.com/office/drawing/2014/main" id="{11306EDF-BED2-4E2D-8B36-A539DFA29560}"/>
            </a:ext>
          </a:extLst>
        </xdr:cNvPr>
        <xdr:cNvSpPr txBox="1">
          <a:spLocks noChangeArrowheads="1"/>
        </xdr:cNvSpPr>
      </xdr:nvSpPr>
      <xdr:spPr bwMode="auto">
        <a:xfrm>
          <a:off x="28956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16</xdr:col>
      <xdr:colOff>66675</xdr:colOff>
      <xdr:row>52</xdr:row>
      <xdr:rowOff>0</xdr:rowOff>
    </xdr:from>
    <xdr:to>
      <xdr:col>18</xdr:col>
      <xdr:colOff>28575</xdr:colOff>
      <xdr:row>53</xdr:row>
      <xdr:rowOff>28575</xdr:rowOff>
    </xdr:to>
    <xdr:sp macro="" textlink="">
      <xdr:nvSpPr>
        <xdr:cNvPr id="3" name="Text Box 2">
          <a:extLst>
            <a:ext uri="{FF2B5EF4-FFF2-40B4-BE49-F238E27FC236}">
              <a16:creationId xmlns:a16="http://schemas.microsoft.com/office/drawing/2014/main" id="{6FCD386D-22E2-4FFB-A338-24EF280B4225}"/>
            </a:ext>
          </a:extLst>
        </xdr:cNvPr>
        <xdr:cNvSpPr txBox="1">
          <a:spLocks noChangeArrowheads="1"/>
        </xdr:cNvSpPr>
      </xdr:nvSpPr>
      <xdr:spPr bwMode="auto">
        <a:xfrm>
          <a:off x="28956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16</xdr:col>
      <xdr:colOff>66675</xdr:colOff>
      <xdr:row>55</xdr:row>
      <xdr:rowOff>0</xdr:rowOff>
    </xdr:from>
    <xdr:to>
      <xdr:col>18</xdr:col>
      <xdr:colOff>28575</xdr:colOff>
      <xdr:row>56</xdr:row>
      <xdr:rowOff>9525</xdr:rowOff>
    </xdr:to>
    <xdr:sp macro="" textlink="">
      <xdr:nvSpPr>
        <xdr:cNvPr id="4" name="Text Box 3">
          <a:extLst>
            <a:ext uri="{FF2B5EF4-FFF2-40B4-BE49-F238E27FC236}">
              <a16:creationId xmlns:a16="http://schemas.microsoft.com/office/drawing/2014/main" id="{11F6E736-90FD-48C4-9725-1B6F5D799B18}"/>
            </a:ext>
          </a:extLst>
        </xdr:cNvPr>
        <xdr:cNvSpPr txBox="1">
          <a:spLocks noChangeArrowheads="1"/>
        </xdr:cNvSpPr>
      </xdr:nvSpPr>
      <xdr:spPr bwMode="auto">
        <a:xfrm>
          <a:off x="28956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16</xdr:col>
      <xdr:colOff>66675</xdr:colOff>
      <xdr:row>57</xdr:row>
      <xdr:rowOff>0</xdr:rowOff>
    </xdr:from>
    <xdr:to>
      <xdr:col>18</xdr:col>
      <xdr:colOff>28575</xdr:colOff>
      <xdr:row>58</xdr:row>
      <xdr:rowOff>76200</xdr:rowOff>
    </xdr:to>
    <xdr:sp macro="" textlink="">
      <xdr:nvSpPr>
        <xdr:cNvPr id="5" name="Text Box 4">
          <a:extLst>
            <a:ext uri="{FF2B5EF4-FFF2-40B4-BE49-F238E27FC236}">
              <a16:creationId xmlns:a16="http://schemas.microsoft.com/office/drawing/2014/main" id="{66EF2B85-B557-4422-99CA-C6AF19AE39C6}"/>
            </a:ext>
          </a:extLst>
        </xdr:cNvPr>
        <xdr:cNvSpPr txBox="1">
          <a:spLocks noChangeArrowheads="1"/>
        </xdr:cNvSpPr>
      </xdr:nvSpPr>
      <xdr:spPr bwMode="auto">
        <a:xfrm>
          <a:off x="28956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6" name="Text Box 5">
          <a:extLst>
            <a:ext uri="{FF2B5EF4-FFF2-40B4-BE49-F238E27FC236}">
              <a16:creationId xmlns:a16="http://schemas.microsoft.com/office/drawing/2014/main" id="{961B1B98-0FA5-41D9-8CC7-9F79615BF2B4}"/>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7" name="Text Box 6">
          <a:extLst>
            <a:ext uri="{FF2B5EF4-FFF2-40B4-BE49-F238E27FC236}">
              <a16:creationId xmlns:a16="http://schemas.microsoft.com/office/drawing/2014/main" id="{12E997A3-8CD8-4387-8071-F84E2814593C}"/>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8" name="Text Box 7">
          <a:extLst>
            <a:ext uri="{FF2B5EF4-FFF2-40B4-BE49-F238E27FC236}">
              <a16:creationId xmlns:a16="http://schemas.microsoft.com/office/drawing/2014/main" id="{B3F57329-9AEC-4EA0-9F89-0E540AAEE0A6}"/>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9" name="Text Box 8">
          <a:extLst>
            <a:ext uri="{FF2B5EF4-FFF2-40B4-BE49-F238E27FC236}">
              <a16:creationId xmlns:a16="http://schemas.microsoft.com/office/drawing/2014/main" id="{4A4CB0B2-98BA-4025-8636-AFE7DF24A3F7}"/>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0" name="Text Box 9">
          <a:extLst>
            <a:ext uri="{FF2B5EF4-FFF2-40B4-BE49-F238E27FC236}">
              <a16:creationId xmlns:a16="http://schemas.microsoft.com/office/drawing/2014/main" id="{89C513F6-571B-4F4F-B04F-89099E46650C}"/>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1" name="Text Box 10">
          <a:extLst>
            <a:ext uri="{FF2B5EF4-FFF2-40B4-BE49-F238E27FC236}">
              <a16:creationId xmlns:a16="http://schemas.microsoft.com/office/drawing/2014/main" id="{CE95C983-9462-4AF6-AAA5-C1826E70C68D}"/>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2" name="Text Box 11">
          <a:extLst>
            <a:ext uri="{FF2B5EF4-FFF2-40B4-BE49-F238E27FC236}">
              <a16:creationId xmlns:a16="http://schemas.microsoft.com/office/drawing/2014/main" id="{42C078E1-F4E9-49BF-9C6C-2111AB3A9A26}"/>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3" name="Text Box 12">
          <a:extLst>
            <a:ext uri="{FF2B5EF4-FFF2-40B4-BE49-F238E27FC236}">
              <a16:creationId xmlns:a16="http://schemas.microsoft.com/office/drawing/2014/main" id="{714E9E92-B6EF-4357-A78D-E27353BD18DE}"/>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4" name="Text Box 13">
          <a:extLst>
            <a:ext uri="{FF2B5EF4-FFF2-40B4-BE49-F238E27FC236}">
              <a16:creationId xmlns:a16="http://schemas.microsoft.com/office/drawing/2014/main" id="{4771AE74-D07C-45C9-94BB-0DA3DBE435FE}"/>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5" name="Text Box 14">
          <a:extLst>
            <a:ext uri="{FF2B5EF4-FFF2-40B4-BE49-F238E27FC236}">
              <a16:creationId xmlns:a16="http://schemas.microsoft.com/office/drawing/2014/main" id="{16ED3822-E0F5-4BF0-8420-E5C860328CA3}"/>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6" name="Text Box 15">
          <a:extLst>
            <a:ext uri="{FF2B5EF4-FFF2-40B4-BE49-F238E27FC236}">
              <a16:creationId xmlns:a16="http://schemas.microsoft.com/office/drawing/2014/main" id="{5598331A-CAEE-425E-8BDE-59B5CFAF8713}"/>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7" name="Text Box 16">
          <a:extLst>
            <a:ext uri="{FF2B5EF4-FFF2-40B4-BE49-F238E27FC236}">
              <a16:creationId xmlns:a16="http://schemas.microsoft.com/office/drawing/2014/main" id="{F01E39AC-66E0-4C5B-B123-88F2E7E27F6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64</xdr:col>
      <xdr:colOff>104775</xdr:colOff>
      <xdr:row>44</xdr:row>
      <xdr:rowOff>1</xdr:rowOff>
    </xdr:from>
    <xdr:to>
      <xdr:col>68</xdr:col>
      <xdr:colOff>142875</xdr:colOff>
      <xdr:row>44</xdr:row>
      <xdr:rowOff>142875</xdr:rowOff>
    </xdr:to>
    <xdr:sp macro="" textlink="">
      <xdr:nvSpPr>
        <xdr:cNvPr id="24" name="Text Box 42">
          <a:extLst>
            <a:ext uri="{FF2B5EF4-FFF2-40B4-BE49-F238E27FC236}">
              <a16:creationId xmlns:a16="http://schemas.microsoft.com/office/drawing/2014/main" id="{2467DD42-B98D-4BEE-AB04-7E50B67181D9}"/>
            </a:ext>
          </a:extLst>
        </xdr:cNvPr>
        <xdr:cNvSpPr txBox="1">
          <a:spLocks noChangeArrowheads="1"/>
        </xdr:cNvSpPr>
      </xdr:nvSpPr>
      <xdr:spPr bwMode="auto">
        <a:xfrm>
          <a:off x="11458575"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25" name="Text Box 43">
          <a:extLst>
            <a:ext uri="{FF2B5EF4-FFF2-40B4-BE49-F238E27FC236}">
              <a16:creationId xmlns:a16="http://schemas.microsoft.com/office/drawing/2014/main" id="{5CB11142-F452-47E0-AE49-9AA1D45701ED}"/>
            </a:ext>
          </a:extLst>
        </xdr:cNvPr>
        <xdr:cNvSpPr txBox="1">
          <a:spLocks noChangeArrowheads="1"/>
        </xdr:cNvSpPr>
      </xdr:nvSpPr>
      <xdr:spPr bwMode="auto">
        <a:xfrm>
          <a:off x="4867275" y="9963150"/>
          <a:ext cx="3048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28" name="Text Box 46">
          <a:extLst>
            <a:ext uri="{FF2B5EF4-FFF2-40B4-BE49-F238E27FC236}">
              <a16:creationId xmlns:a16="http://schemas.microsoft.com/office/drawing/2014/main" id="{662B572A-CB9A-4BF7-947E-2D2DA579B91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15</xdr:col>
      <xdr:colOff>104775</xdr:colOff>
      <xdr:row>59</xdr:row>
      <xdr:rowOff>0</xdr:rowOff>
    </xdr:from>
    <xdr:to>
      <xdr:col>18</xdr:col>
      <xdr:colOff>66675</xdr:colOff>
      <xdr:row>60</xdr:row>
      <xdr:rowOff>85725</xdr:rowOff>
    </xdr:to>
    <xdr:sp macro="" textlink="">
      <xdr:nvSpPr>
        <xdr:cNvPr id="29" name="Text Box 56">
          <a:extLst>
            <a:ext uri="{FF2B5EF4-FFF2-40B4-BE49-F238E27FC236}">
              <a16:creationId xmlns:a16="http://schemas.microsoft.com/office/drawing/2014/main" id="{77B8EC61-045E-4C60-9CEF-63FFB1BC0A78}"/>
            </a:ext>
          </a:extLst>
        </xdr:cNvPr>
        <xdr:cNvSpPr txBox="1">
          <a:spLocks noChangeArrowheads="1"/>
        </xdr:cNvSpPr>
      </xdr:nvSpPr>
      <xdr:spPr bwMode="auto">
        <a:xfrm>
          <a:off x="27813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oneCellAnchor>
    <xdr:from>
      <xdr:col>9</xdr:col>
      <xdr:colOff>0</xdr:colOff>
      <xdr:row>25</xdr:row>
      <xdr:rowOff>19040</xdr:rowOff>
    </xdr:from>
    <xdr:ext cx="144000" cy="133370"/>
    <xdr:sp macro="" textlink="">
      <xdr:nvSpPr>
        <xdr:cNvPr id="30" name="Text Box 58">
          <a:extLst>
            <a:ext uri="{FF2B5EF4-FFF2-40B4-BE49-F238E27FC236}">
              <a16:creationId xmlns:a16="http://schemas.microsoft.com/office/drawing/2014/main" id="{95333A3D-ED6D-4893-8E5F-1D27CF981720}"/>
            </a:ext>
          </a:extLst>
        </xdr:cNvPr>
        <xdr:cNvSpPr txBox="1">
          <a:spLocks noChangeArrowheads="1"/>
        </xdr:cNvSpPr>
      </xdr:nvSpPr>
      <xdr:spPr bwMode="auto">
        <a:xfrm>
          <a:off x="1781175" y="2800340"/>
          <a:ext cx="144000" cy="133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spAutoFit/>
        </a:bodyPr>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oneCellAnchor>
  <xdr:twoCellAnchor>
    <xdr:from>
      <xdr:col>35</xdr:col>
      <xdr:colOff>380999</xdr:colOff>
      <xdr:row>44</xdr:row>
      <xdr:rowOff>28575</xdr:rowOff>
    </xdr:from>
    <xdr:to>
      <xdr:col>39</xdr:col>
      <xdr:colOff>19049</xdr:colOff>
      <xdr:row>44</xdr:row>
      <xdr:rowOff>142875</xdr:rowOff>
    </xdr:to>
    <xdr:sp macro="" textlink="">
      <xdr:nvSpPr>
        <xdr:cNvPr id="31" name="Text Box 67">
          <a:extLst>
            <a:ext uri="{FF2B5EF4-FFF2-40B4-BE49-F238E27FC236}">
              <a16:creationId xmlns:a16="http://schemas.microsoft.com/office/drawing/2014/main" id="{1CB16FC4-DFE6-4CFE-A5DC-40ECAA681E89}"/>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34</xdr:col>
      <xdr:colOff>152400</xdr:colOff>
      <xdr:row>51</xdr:row>
      <xdr:rowOff>0</xdr:rowOff>
    </xdr:from>
    <xdr:to>
      <xdr:col>36</xdr:col>
      <xdr:colOff>28575</xdr:colOff>
      <xdr:row>52</xdr:row>
      <xdr:rowOff>0</xdr:rowOff>
    </xdr:to>
    <xdr:sp macro="" textlink="">
      <xdr:nvSpPr>
        <xdr:cNvPr id="32" name="Text Box 111">
          <a:extLst>
            <a:ext uri="{FF2B5EF4-FFF2-40B4-BE49-F238E27FC236}">
              <a16:creationId xmlns:a16="http://schemas.microsoft.com/office/drawing/2014/main" id="{F66CFA42-0509-434E-ABBB-751639A6FBEC}"/>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33" name="Text Box 112">
          <a:extLst>
            <a:ext uri="{FF2B5EF4-FFF2-40B4-BE49-F238E27FC236}">
              <a16:creationId xmlns:a16="http://schemas.microsoft.com/office/drawing/2014/main" id="{C8A452CC-0462-4439-808D-427B38D07B2B}"/>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34" name="Text Box 113">
          <a:extLst>
            <a:ext uri="{FF2B5EF4-FFF2-40B4-BE49-F238E27FC236}">
              <a16:creationId xmlns:a16="http://schemas.microsoft.com/office/drawing/2014/main" id="{8DB351D5-2D1E-469B-8FA2-155754F52BCE}"/>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35" name="Text Box 114">
          <a:extLst>
            <a:ext uri="{FF2B5EF4-FFF2-40B4-BE49-F238E27FC236}">
              <a16:creationId xmlns:a16="http://schemas.microsoft.com/office/drawing/2014/main" id="{106D0CFA-4F74-4E09-AA12-3D5196D28F31}"/>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18</xdr:col>
      <xdr:colOff>28575</xdr:colOff>
      <xdr:row>22</xdr:row>
      <xdr:rowOff>0</xdr:rowOff>
    </xdr:from>
    <xdr:to>
      <xdr:col>23</xdr:col>
      <xdr:colOff>352425</xdr:colOff>
      <xdr:row>24</xdr:row>
      <xdr:rowOff>57150</xdr:rowOff>
    </xdr:to>
    <xdr:sp macro="" textlink="">
      <xdr:nvSpPr>
        <xdr:cNvPr id="36" name="AutoShape 115">
          <a:extLst>
            <a:ext uri="{FF2B5EF4-FFF2-40B4-BE49-F238E27FC236}">
              <a16:creationId xmlns:a16="http://schemas.microsoft.com/office/drawing/2014/main" id="{05D7E985-13F9-4356-84E9-C1FB541BA52F}"/>
            </a:ext>
          </a:extLst>
        </xdr:cNvPr>
        <xdr:cNvSpPr>
          <a:spLocks noChangeArrowheads="1"/>
        </xdr:cNvSpPr>
      </xdr:nvSpPr>
      <xdr:spPr bwMode="auto">
        <a:xfrm>
          <a:off x="3067050"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49</xdr:col>
      <xdr:colOff>9525</xdr:colOff>
      <xdr:row>25</xdr:row>
      <xdr:rowOff>0</xdr:rowOff>
    </xdr:to>
    <xdr:grpSp>
      <xdr:nvGrpSpPr>
        <xdr:cNvPr id="37" name="Group 116">
          <a:extLst>
            <a:ext uri="{FF2B5EF4-FFF2-40B4-BE49-F238E27FC236}">
              <a16:creationId xmlns:a16="http://schemas.microsoft.com/office/drawing/2014/main" id="{383F0C0B-E07D-434C-BBE3-5CC2BB596772}"/>
            </a:ext>
          </a:extLst>
        </xdr:cNvPr>
        <xdr:cNvGrpSpPr>
          <a:grpSpLocks/>
        </xdr:cNvGrpSpPr>
      </xdr:nvGrpSpPr>
      <xdr:grpSpPr bwMode="auto">
        <a:xfrm>
          <a:off x="7458075" y="2124075"/>
          <a:ext cx="1457325" cy="657225"/>
          <a:chOff x="762" y="230"/>
          <a:chExt cx="148" cy="69"/>
        </a:xfrm>
      </xdr:grpSpPr>
      <xdr:sp macro="" textlink="">
        <xdr:nvSpPr>
          <xdr:cNvPr id="38" name="Text Box 117">
            <a:extLst>
              <a:ext uri="{FF2B5EF4-FFF2-40B4-BE49-F238E27FC236}">
                <a16:creationId xmlns:a16="http://schemas.microsoft.com/office/drawing/2014/main" id="{1F465AD3-34A6-D66C-887F-1CD97D72E621}"/>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39" name="AutoShape 118">
            <a:extLst>
              <a:ext uri="{FF2B5EF4-FFF2-40B4-BE49-F238E27FC236}">
                <a16:creationId xmlns:a16="http://schemas.microsoft.com/office/drawing/2014/main" id="{19BA9554-B3C2-352C-3777-BF3FDAB4B464}"/>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50</xdr:col>
      <xdr:colOff>28575</xdr:colOff>
      <xdr:row>22</xdr:row>
      <xdr:rowOff>19050</xdr:rowOff>
    </xdr:from>
    <xdr:to>
      <xdr:col>55</xdr:col>
      <xdr:colOff>133350</xdr:colOff>
      <xdr:row>24</xdr:row>
      <xdr:rowOff>85725</xdr:rowOff>
    </xdr:to>
    <xdr:grpSp>
      <xdr:nvGrpSpPr>
        <xdr:cNvPr id="40" name="Group 119">
          <a:extLst>
            <a:ext uri="{FF2B5EF4-FFF2-40B4-BE49-F238E27FC236}">
              <a16:creationId xmlns:a16="http://schemas.microsoft.com/office/drawing/2014/main" id="{DBCF6A5A-4169-40EE-9591-DBCF5C67523B}"/>
            </a:ext>
          </a:extLst>
        </xdr:cNvPr>
        <xdr:cNvGrpSpPr>
          <a:grpSpLocks/>
        </xdr:cNvGrpSpPr>
      </xdr:nvGrpSpPr>
      <xdr:grpSpPr bwMode="auto">
        <a:xfrm>
          <a:off x="8972550" y="2295525"/>
          <a:ext cx="1323975" cy="438150"/>
          <a:chOff x="762" y="230"/>
          <a:chExt cx="148" cy="69"/>
        </a:xfrm>
      </xdr:grpSpPr>
      <xdr:sp macro="" textlink="">
        <xdr:nvSpPr>
          <xdr:cNvPr id="41" name="Text Box 120">
            <a:extLst>
              <a:ext uri="{FF2B5EF4-FFF2-40B4-BE49-F238E27FC236}">
                <a16:creationId xmlns:a16="http://schemas.microsoft.com/office/drawing/2014/main" id="{10F43A66-CC13-69EA-A2C5-C2517AE4ABEA}"/>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42" name="AutoShape 121">
            <a:extLst>
              <a:ext uri="{FF2B5EF4-FFF2-40B4-BE49-F238E27FC236}">
                <a16:creationId xmlns:a16="http://schemas.microsoft.com/office/drawing/2014/main" id="{DB2C087C-1036-5E31-C149-99BB6C5E9FD8}"/>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32</xdr:col>
      <xdr:colOff>76200</xdr:colOff>
      <xdr:row>32</xdr:row>
      <xdr:rowOff>247649</xdr:rowOff>
    </xdr:from>
    <xdr:to>
      <xdr:col>35</xdr:col>
      <xdr:colOff>47625</xdr:colOff>
      <xdr:row>33</xdr:row>
      <xdr:rowOff>171450</xdr:rowOff>
    </xdr:to>
    <xdr:sp macro="" textlink="">
      <xdr:nvSpPr>
        <xdr:cNvPr id="43" name="Text Box 78">
          <a:extLst>
            <a:ext uri="{FF2B5EF4-FFF2-40B4-BE49-F238E27FC236}">
              <a16:creationId xmlns:a16="http://schemas.microsoft.com/office/drawing/2014/main" id="{00269FD3-B35A-4CBA-B382-3A2811378EAE}"/>
            </a:ext>
          </a:extLst>
        </xdr:cNvPr>
        <xdr:cNvSpPr txBox="1">
          <a:spLocks noChangeArrowheads="1"/>
        </xdr:cNvSpPr>
      </xdr:nvSpPr>
      <xdr:spPr bwMode="auto">
        <a:xfrm>
          <a:off x="6267450" y="4762499"/>
          <a:ext cx="533400" cy="171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a:t>ⓐ</a:t>
          </a:r>
          <a:r>
            <a:rPr lang="ja-JP" altLang="en-US" sz="800"/>
            <a:t>前期</a:t>
          </a:r>
        </a:p>
      </xdr:txBody>
    </xdr:sp>
    <xdr:clientData/>
  </xdr:twoCellAnchor>
  <xdr:twoCellAnchor>
    <xdr:from>
      <xdr:col>32</xdr:col>
      <xdr:colOff>85724</xdr:colOff>
      <xdr:row>41</xdr:row>
      <xdr:rowOff>228600</xdr:rowOff>
    </xdr:from>
    <xdr:to>
      <xdr:col>35</xdr:col>
      <xdr:colOff>28574</xdr:colOff>
      <xdr:row>42</xdr:row>
      <xdr:rowOff>171450</xdr:rowOff>
    </xdr:to>
    <xdr:sp macro="" textlink="">
      <xdr:nvSpPr>
        <xdr:cNvPr id="44" name="Text Box 78">
          <a:extLst>
            <a:ext uri="{FF2B5EF4-FFF2-40B4-BE49-F238E27FC236}">
              <a16:creationId xmlns:a16="http://schemas.microsoft.com/office/drawing/2014/main" id="{796EE82A-76D6-4EE9-93D4-67934DB1DDAD}"/>
            </a:ext>
          </a:extLst>
        </xdr:cNvPr>
        <xdr:cNvSpPr txBox="1">
          <a:spLocks noChangeArrowheads="1"/>
        </xdr:cNvSpPr>
      </xdr:nvSpPr>
      <xdr:spPr bwMode="auto">
        <a:xfrm>
          <a:off x="6276974" y="6981825"/>
          <a:ext cx="504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a:t>ⓑ</a:t>
          </a:r>
          <a:r>
            <a:rPr lang="ja-JP" altLang="en-US" sz="800"/>
            <a:t>後期</a:t>
          </a:r>
          <a:endParaRPr lang="en-US" altLang="ja-JP" sz="800"/>
        </a:p>
      </xdr:txBody>
    </xdr:sp>
    <xdr:clientData/>
  </xdr:twoCellAnchor>
  <xdr:twoCellAnchor>
    <xdr:from>
      <xdr:col>32</xdr:col>
      <xdr:colOff>19049</xdr:colOff>
      <xdr:row>42</xdr:row>
      <xdr:rowOff>228600</xdr:rowOff>
    </xdr:from>
    <xdr:to>
      <xdr:col>35</xdr:col>
      <xdr:colOff>171449</xdr:colOff>
      <xdr:row>43</xdr:row>
      <xdr:rowOff>238126</xdr:rowOff>
    </xdr:to>
    <xdr:sp macro="" textlink="">
      <xdr:nvSpPr>
        <xdr:cNvPr id="45" name="Text Box 78">
          <a:extLst>
            <a:ext uri="{FF2B5EF4-FFF2-40B4-BE49-F238E27FC236}">
              <a16:creationId xmlns:a16="http://schemas.microsoft.com/office/drawing/2014/main" id="{1FBA23B9-838A-4003-B82C-C795F28E9F24}"/>
            </a:ext>
          </a:extLst>
        </xdr:cNvPr>
        <xdr:cNvSpPr txBox="1">
          <a:spLocks noChangeArrowheads="1"/>
        </xdr:cNvSpPr>
      </xdr:nvSpPr>
      <xdr:spPr bwMode="auto">
        <a:xfrm>
          <a:off x="6210299" y="7239000"/>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66</xdr:col>
      <xdr:colOff>38100</xdr:colOff>
      <xdr:row>42</xdr:row>
      <xdr:rowOff>228600</xdr:rowOff>
    </xdr:from>
    <xdr:to>
      <xdr:col>69</xdr:col>
      <xdr:colOff>9525</xdr:colOff>
      <xdr:row>43</xdr:row>
      <xdr:rowOff>180975</xdr:rowOff>
    </xdr:to>
    <xdr:sp macro="" textlink="">
      <xdr:nvSpPr>
        <xdr:cNvPr id="46" name="Text Box 42">
          <a:extLst>
            <a:ext uri="{FF2B5EF4-FFF2-40B4-BE49-F238E27FC236}">
              <a16:creationId xmlns:a16="http://schemas.microsoft.com/office/drawing/2014/main" id="{3E09F495-F96D-4375-9F13-936FE66E209A}"/>
            </a:ext>
          </a:extLst>
        </xdr:cNvPr>
        <xdr:cNvSpPr txBox="1">
          <a:spLocks noChangeArrowheads="1"/>
        </xdr:cNvSpPr>
      </xdr:nvSpPr>
      <xdr:spPr bwMode="auto">
        <a:xfrm>
          <a:off x="11534775"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31</xdr:col>
      <xdr:colOff>76200</xdr:colOff>
      <xdr:row>45</xdr:row>
      <xdr:rowOff>0</xdr:rowOff>
    </xdr:from>
    <xdr:to>
      <xdr:col>33</xdr:col>
      <xdr:colOff>28575</xdr:colOff>
      <xdr:row>45</xdr:row>
      <xdr:rowOff>171450</xdr:rowOff>
    </xdr:to>
    <xdr:sp macro="" textlink="">
      <xdr:nvSpPr>
        <xdr:cNvPr id="47" name="Text Box 23">
          <a:extLst>
            <a:ext uri="{FF2B5EF4-FFF2-40B4-BE49-F238E27FC236}">
              <a16:creationId xmlns:a16="http://schemas.microsoft.com/office/drawing/2014/main" id="{AF2DCBCD-01BB-4424-B7B5-F82EFDFC966E}"/>
            </a:ext>
          </a:extLst>
        </xdr:cNvPr>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57</xdr:col>
      <xdr:colOff>0</xdr:colOff>
      <xdr:row>45</xdr:row>
      <xdr:rowOff>38100</xdr:rowOff>
    </xdr:from>
    <xdr:to>
      <xdr:col>60</xdr:col>
      <xdr:colOff>9525</xdr:colOff>
      <xdr:row>46</xdr:row>
      <xdr:rowOff>0</xdr:rowOff>
    </xdr:to>
    <xdr:sp macro="" textlink="">
      <xdr:nvSpPr>
        <xdr:cNvPr id="48" name="Text Box 23">
          <a:extLst>
            <a:ext uri="{FF2B5EF4-FFF2-40B4-BE49-F238E27FC236}">
              <a16:creationId xmlns:a16="http://schemas.microsoft.com/office/drawing/2014/main" id="{A4A5073E-D952-4243-8541-777002AC96A6}"/>
            </a:ext>
          </a:extLst>
        </xdr:cNvPr>
        <xdr:cNvSpPr txBox="1">
          <a:spLocks noChangeArrowheads="1"/>
        </xdr:cNvSpPr>
      </xdr:nvSpPr>
      <xdr:spPr bwMode="auto">
        <a:xfrm>
          <a:off x="10467975"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42</xdr:row>
      <xdr:rowOff>247650</xdr:rowOff>
    </xdr:from>
    <xdr:to>
      <xdr:col>39</xdr:col>
      <xdr:colOff>23813</xdr:colOff>
      <xdr:row>43</xdr:row>
      <xdr:rowOff>152400</xdr:rowOff>
    </xdr:to>
    <xdr:sp macro="" textlink="">
      <xdr:nvSpPr>
        <xdr:cNvPr id="49" name="Text Box 67">
          <a:extLst>
            <a:ext uri="{FF2B5EF4-FFF2-40B4-BE49-F238E27FC236}">
              <a16:creationId xmlns:a16="http://schemas.microsoft.com/office/drawing/2014/main" id="{8FF4C9B9-792D-48A1-AE30-3B6E80163F3B}"/>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390526</xdr:colOff>
      <xdr:row>45</xdr:row>
      <xdr:rowOff>142875</xdr:rowOff>
    </xdr:from>
    <xdr:to>
      <xdr:col>39</xdr:col>
      <xdr:colOff>19051</xdr:colOff>
      <xdr:row>46</xdr:row>
      <xdr:rowOff>190500</xdr:rowOff>
    </xdr:to>
    <xdr:sp macro="" textlink="">
      <xdr:nvSpPr>
        <xdr:cNvPr id="50" name="Text Box 67">
          <a:extLst>
            <a:ext uri="{FF2B5EF4-FFF2-40B4-BE49-F238E27FC236}">
              <a16:creationId xmlns:a16="http://schemas.microsoft.com/office/drawing/2014/main" id="{79D82244-F931-4631-BE91-033B90FC10C7}"/>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23</xdr:col>
      <xdr:colOff>342900</xdr:colOff>
      <xdr:row>25</xdr:row>
      <xdr:rowOff>0</xdr:rowOff>
    </xdr:from>
    <xdr:to>
      <xdr:col>24</xdr:col>
      <xdr:colOff>0</xdr:colOff>
      <xdr:row>25</xdr:row>
      <xdr:rowOff>171450</xdr:rowOff>
    </xdr:to>
    <xdr:sp macro="" textlink="">
      <xdr:nvSpPr>
        <xdr:cNvPr id="51" name="Text Box 63">
          <a:extLst>
            <a:ext uri="{FF2B5EF4-FFF2-40B4-BE49-F238E27FC236}">
              <a16:creationId xmlns:a16="http://schemas.microsoft.com/office/drawing/2014/main" id="{F990E9FF-746F-4F6C-8AAA-5E58F06CDA88}"/>
            </a:ext>
          </a:extLst>
        </xdr:cNvPr>
        <xdr:cNvSpPr txBox="1">
          <a:spLocks noChangeArrowheads="1"/>
        </xdr:cNvSpPr>
      </xdr:nvSpPr>
      <xdr:spPr bwMode="auto">
        <a:xfrm>
          <a:off x="4457700"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64</xdr:col>
      <xdr:colOff>114300</xdr:colOff>
      <xdr:row>45</xdr:row>
      <xdr:rowOff>152400</xdr:rowOff>
    </xdr:from>
    <xdr:to>
      <xdr:col>69</xdr:col>
      <xdr:colOff>0</xdr:colOff>
      <xdr:row>46</xdr:row>
      <xdr:rowOff>133349</xdr:rowOff>
    </xdr:to>
    <xdr:sp macro="" textlink="">
      <xdr:nvSpPr>
        <xdr:cNvPr id="52" name="Text Box 42">
          <a:extLst>
            <a:ext uri="{FF2B5EF4-FFF2-40B4-BE49-F238E27FC236}">
              <a16:creationId xmlns:a16="http://schemas.microsoft.com/office/drawing/2014/main" id="{32788834-99D1-4FA9-9FB0-1D016B7CD96E}"/>
            </a:ext>
          </a:extLst>
        </xdr:cNvPr>
        <xdr:cNvSpPr txBox="1">
          <a:spLocks noChangeArrowheads="1"/>
        </xdr:cNvSpPr>
      </xdr:nvSpPr>
      <xdr:spPr bwMode="auto">
        <a:xfrm>
          <a:off x="11468100"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58</xdr:row>
      <xdr:rowOff>161925</xdr:rowOff>
    </xdr:from>
    <xdr:to>
      <xdr:col>11</xdr:col>
      <xdr:colOff>104775</xdr:colOff>
      <xdr:row>60</xdr:row>
      <xdr:rowOff>123825</xdr:rowOff>
    </xdr:to>
    <xdr:sp macro="" textlink="">
      <xdr:nvSpPr>
        <xdr:cNvPr id="53" name="正方形/長方形 52">
          <a:extLst>
            <a:ext uri="{FF2B5EF4-FFF2-40B4-BE49-F238E27FC236}">
              <a16:creationId xmlns:a16="http://schemas.microsoft.com/office/drawing/2014/main" id="{9C336A6D-C4DA-4528-B349-A938EEA91A7E}"/>
            </a:ext>
          </a:extLst>
        </xdr:cNvPr>
        <xdr:cNvSpPr/>
      </xdr:nvSpPr>
      <xdr:spPr>
        <a:xfrm>
          <a:off x="1752600" y="9944100"/>
          <a:ext cx="42862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58</xdr:row>
      <xdr:rowOff>133350</xdr:rowOff>
    </xdr:from>
    <xdr:to>
      <xdr:col>29</xdr:col>
      <xdr:colOff>123825</xdr:colOff>
      <xdr:row>60</xdr:row>
      <xdr:rowOff>133350</xdr:rowOff>
    </xdr:to>
    <xdr:sp macro="" textlink="">
      <xdr:nvSpPr>
        <xdr:cNvPr id="54" name="正方形/長方形 53">
          <a:extLst>
            <a:ext uri="{FF2B5EF4-FFF2-40B4-BE49-F238E27FC236}">
              <a16:creationId xmlns:a16="http://schemas.microsoft.com/office/drawing/2014/main" id="{2365337F-6E17-4785-98CA-638F0C03B32E}"/>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22</xdr:col>
      <xdr:colOff>504825</xdr:colOff>
      <xdr:row>58</xdr:row>
      <xdr:rowOff>171450</xdr:rowOff>
    </xdr:from>
    <xdr:to>
      <xdr:col>27</xdr:col>
      <xdr:colOff>114300</xdr:colOff>
      <xdr:row>60</xdr:row>
      <xdr:rowOff>123825</xdr:rowOff>
    </xdr:to>
    <xdr:sp macro="" textlink="">
      <xdr:nvSpPr>
        <xdr:cNvPr id="59" name="正方形/長方形 58">
          <a:extLst>
            <a:ext uri="{FF2B5EF4-FFF2-40B4-BE49-F238E27FC236}">
              <a16:creationId xmlns:a16="http://schemas.microsoft.com/office/drawing/2014/main" id="{1ADEBA3E-FC25-4435-8B05-D34349881BA9}"/>
            </a:ext>
          </a:extLst>
        </xdr:cNvPr>
        <xdr:cNvSpPr/>
      </xdr:nvSpPr>
      <xdr:spPr>
        <a:xfrm>
          <a:off x="4057650" y="9953625"/>
          <a:ext cx="923925"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58</xdr:col>
      <xdr:colOff>114300</xdr:colOff>
      <xdr:row>45</xdr:row>
      <xdr:rowOff>114301</xdr:rowOff>
    </xdr:from>
    <xdr:to>
      <xdr:col>62</xdr:col>
      <xdr:colOff>95250</xdr:colOff>
      <xdr:row>46</xdr:row>
      <xdr:rowOff>180975</xdr:rowOff>
    </xdr:to>
    <xdr:sp macro="" textlink="">
      <xdr:nvSpPr>
        <xdr:cNvPr id="60" name="正方形/長方形 59">
          <a:extLst>
            <a:ext uri="{FF2B5EF4-FFF2-40B4-BE49-F238E27FC236}">
              <a16:creationId xmlns:a16="http://schemas.microsoft.com/office/drawing/2014/main" id="{E4A30110-89BE-427B-A69A-1EC4B090E481}"/>
            </a:ext>
          </a:extLst>
        </xdr:cNvPr>
        <xdr:cNvSpPr/>
      </xdr:nvSpPr>
      <xdr:spPr>
        <a:xfrm>
          <a:off x="10610850" y="786765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通年</a:t>
          </a:r>
        </a:p>
      </xdr:txBody>
    </xdr:sp>
    <xdr:clientData/>
  </xdr:twoCellAnchor>
  <xdr:twoCellAnchor>
    <xdr:from>
      <xdr:col>32</xdr:col>
      <xdr:colOff>85724</xdr:colOff>
      <xdr:row>45</xdr:row>
      <xdr:rowOff>114301</xdr:rowOff>
    </xdr:from>
    <xdr:to>
      <xdr:col>35</xdr:col>
      <xdr:colOff>152400</xdr:colOff>
      <xdr:row>46</xdr:row>
      <xdr:rowOff>180976</xdr:rowOff>
    </xdr:to>
    <xdr:sp macro="" textlink="">
      <xdr:nvSpPr>
        <xdr:cNvPr id="61" name="正方形/長方形 60">
          <a:extLst>
            <a:ext uri="{FF2B5EF4-FFF2-40B4-BE49-F238E27FC236}">
              <a16:creationId xmlns:a16="http://schemas.microsoft.com/office/drawing/2014/main" id="{D5590798-F81C-441E-92F7-0A348CB3E6F4}"/>
            </a:ext>
          </a:extLst>
        </xdr:cNvPr>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r>
            <a:rPr lang="ja-JP" altLang="en-US" sz="800" b="0" i="0" u="none" strike="noStrike" baseline="0">
              <a:latin typeface="+mn-lt"/>
              <a:ea typeface="+mn-ea"/>
              <a:cs typeface="+mn-cs"/>
            </a:rPr>
            <a:t>通年</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58</xdr:row>
      <xdr:rowOff>152400</xdr:rowOff>
    </xdr:from>
    <xdr:to>
      <xdr:col>34</xdr:col>
      <xdr:colOff>238125</xdr:colOff>
      <xdr:row>60</xdr:row>
      <xdr:rowOff>114300</xdr:rowOff>
    </xdr:to>
    <xdr:sp macro="" textlink="">
      <xdr:nvSpPr>
        <xdr:cNvPr id="62" name="正方形/長方形 61">
          <a:extLst>
            <a:ext uri="{FF2B5EF4-FFF2-40B4-BE49-F238E27FC236}">
              <a16:creationId xmlns:a16="http://schemas.microsoft.com/office/drawing/2014/main" id="{6AAE1A8D-C2BD-43AD-9CDD-2966B2FDAE72}"/>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56</xdr:row>
      <xdr:rowOff>114301</xdr:rowOff>
    </xdr:from>
    <xdr:to>
      <xdr:col>34</xdr:col>
      <xdr:colOff>200025</xdr:colOff>
      <xdr:row>58</xdr:row>
      <xdr:rowOff>66675</xdr:rowOff>
    </xdr:to>
    <xdr:sp macro="" textlink="">
      <xdr:nvSpPr>
        <xdr:cNvPr id="63" name="正方形/長方形 62">
          <a:extLst>
            <a:ext uri="{FF2B5EF4-FFF2-40B4-BE49-F238E27FC236}">
              <a16:creationId xmlns:a16="http://schemas.microsoft.com/office/drawing/2014/main" id="{F08D56E6-166A-4069-B61B-7EC1654D5307}"/>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54</xdr:row>
      <xdr:rowOff>28574</xdr:rowOff>
    </xdr:from>
    <xdr:to>
      <xdr:col>34</xdr:col>
      <xdr:colOff>209550</xdr:colOff>
      <xdr:row>56</xdr:row>
      <xdr:rowOff>28574</xdr:rowOff>
    </xdr:to>
    <xdr:sp macro="" textlink="">
      <xdr:nvSpPr>
        <xdr:cNvPr id="64" name="正方形/長方形 63">
          <a:extLst>
            <a:ext uri="{FF2B5EF4-FFF2-40B4-BE49-F238E27FC236}">
              <a16:creationId xmlns:a16="http://schemas.microsoft.com/office/drawing/2014/main" id="{2020B4FA-7330-4A7C-85E0-85965E5A0284}"/>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276225</xdr:rowOff>
    </xdr:from>
    <xdr:to>
      <xdr:col>34</xdr:col>
      <xdr:colOff>190500</xdr:colOff>
      <xdr:row>53</xdr:row>
      <xdr:rowOff>66675</xdr:rowOff>
    </xdr:to>
    <xdr:sp macro="" textlink="">
      <xdr:nvSpPr>
        <xdr:cNvPr id="65" name="正方形/長方形 64">
          <a:extLst>
            <a:ext uri="{FF2B5EF4-FFF2-40B4-BE49-F238E27FC236}">
              <a16:creationId xmlns:a16="http://schemas.microsoft.com/office/drawing/2014/main" id="{984FB2B5-8005-4299-BC69-30A43663EE19}"/>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50</xdr:row>
      <xdr:rowOff>76200</xdr:rowOff>
    </xdr:from>
    <xdr:to>
      <xdr:col>34</xdr:col>
      <xdr:colOff>171450</xdr:colOff>
      <xdr:row>51</xdr:row>
      <xdr:rowOff>276224</xdr:rowOff>
    </xdr:to>
    <xdr:sp macro="" textlink="">
      <xdr:nvSpPr>
        <xdr:cNvPr id="66" name="正方形/長方形 65">
          <a:extLst>
            <a:ext uri="{FF2B5EF4-FFF2-40B4-BE49-F238E27FC236}">
              <a16:creationId xmlns:a16="http://schemas.microsoft.com/office/drawing/2014/main" id="{D346998F-A5EA-4732-8CC0-D1417AB0EEC6}"/>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43</xdr:row>
      <xdr:rowOff>304800</xdr:rowOff>
    </xdr:from>
    <xdr:to>
      <xdr:col>35</xdr:col>
      <xdr:colOff>142875</xdr:colOff>
      <xdr:row>45</xdr:row>
      <xdr:rowOff>66675</xdr:rowOff>
    </xdr:to>
    <xdr:sp macro="" textlink="">
      <xdr:nvSpPr>
        <xdr:cNvPr id="69" name="Text Box 78">
          <a:extLst>
            <a:ext uri="{FF2B5EF4-FFF2-40B4-BE49-F238E27FC236}">
              <a16:creationId xmlns:a16="http://schemas.microsoft.com/office/drawing/2014/main" id="{62BB04B9-C2C7-4A59-BCE1-2F6BA17EF88B}"/>
            </a:ext>
          </a:extLst>
        </xdr:cNvPr>
        <xdr:cNvSpPr txBox="1">
          <a:spLocks noChangeArrowheads="1"/>
        </xdr:cNvSpPr>
      </xdr:nvSpPr>
      <xdr:spPr bwMode="auto">
        <a:xfrm>
          <a:off x="6267450" y="7572375"/>
          <a:ext cx="628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後期</a:t>
          </a:r>
          <a:endParaRPr lang="en-US" altLang="ja-JP" sz="800"/>
        </a:p>
      </xdr:txBody>
    </xdr:sp>
    <xdr:clientData/>
  </xdr:twoCellAnchor>
  <xdr:twoCellAnchor>
    <xdr:from>
      <xdr:col>59</xdr:col>
      <xdr:colOff>0</xdr:colOff>
      <xdr:row>32</xdr:row>
      <xdr:rowOff>161925</xdr:rowOff>
    </xdr:from>
    <xdr:to>
      <xdr:col>61</xdr:col>
      <xdr:colOff>371475</xdr:colOff>
      <xdr:row>33</xdr:row>
      <xdr:rowOff>238124</xdr:rowOff>
    </xdr:to>
    <xdr:sp macro="" textlink="">
      <xdr:nvSpPr>
        <xdr:cNvPr id="70" name="Text Box 78">
          <a:extLst>
            <a:ext uri="{FF2B5EF4-FFF2-40B4-BE49-F238E27FC236}">
              <a16:creationId xmlns:a16="http://schemas.microsoft.com/office/drawing/2014/main" id="{6C41EAED-E2D3-4E0B-975D-7E1701C1A523}"/>
            </a:ext>
          </a:extLst>
        </xdr:cNvPr>
        <xdr:cNvSpPr txBox="1">
          <a:spLocks noChangeArrowheads="1"/>
        </xdr:cNvSpPr>
      </xdr:nvSpPr>
      <xdr:spPr bwMode="auto">
        <a:xfrm>
          <a:off x="10648950" y="4676775"/>
          <a:ext cx="457200" cy="323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前期</a:t>
          </a:r>
        </a:p>
      </xdr:txBody>
    </xdr:sp>
    <xdr:clientData/>
  </xdr:twoCellAnchor>
  <xdr:twoCellAnchor>
    <xdr:from>
      <xdr:col>58</xdr:col>
      <xdr:colOff>57150</xdr:colOff>
      <xdr:row>43</xdr:row>
      <xdr:rowOff>285750</xdr:rowOff>
    </xdr:from>
    <xdr:to>
      <xdr:col>62</xdr:col>
      <xdr:colOff>66675</xdr:colOff>
      <xdr:row>45</xdr:row>
      <xdr:rowOff>66676</xdr:rowOff>
    </xdr:to>
    <xdr:sp macro="" textlink="">
      <xdr:nvSpPr>
        <xdr:cNvPr id="71" name="Text Box 78">
          <a:extLst>
            <a:ext uri="{FF2B5EF4-FFF2-40B4-BE49-F238E27FC236}">
              <a16:creationId xmlns:a16="http://schemas.microsoft.com/office/drawing/2014/main" id="{8CCF428B-C8DA-4F04-8C76-9D10425AA089}"/>
            </a:ext>
          </a:extLst>
        </xdr:cNvPr>
        <xdr:cNvSpPr txBox="1">
          <a:spLocks noChangeArrowheads="1"/>
        </xdr:cNvSpPr>
      </xdr:nvSpPr>
      <xdr:spPr bwMode="auto">
        <a:xfrm>
          <a:off x="10553700" y="755332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58</xdr:col>
      <xdr:colOff>66675</xdr:colOff>
      <xdr:row>42</xdr:row>
      <xdr:rowOff>219075</xdr:rowOff>
    </xdr:from>
    <xdr:to>
      <xdr:col>62</xdr:col>
      <xdr:colOff>76200</xdr:colOff>
      <xdr:row>43</xdr:row>
      <xdr:rowOff>228601</xdr:rowOff>
    </xdr:to>
    <xdr:sp macro="" textlink="">
      <xdr:nvSpPr>
        <xdr:cNvPr id="72" name="Text Box 78">
          <a:extLst>
            <a:ext uri="{FF2B5EF4-FFF2-40B4-BE49-F238E27FC236}">
              <a16:creationId xmlns:a16="http://schemas.microsoft.com/office/drawing/2014/main" id="{C363302F-FB04-4B57-A42C-0E3CEA84A866}"/>
            </a:ext>
          </a:extLst>
        </xdr:cNvPr>
        <xdr:cNvSpPr txBox="1">
          <a:spLocks noChangeArrowheads="1"/>
        </xdr:cNvSpPr>
      </xdr:nvSpPr>
      <xdr:spPr bwMode="auto">
        <a:xfrm>
          <a:off x="10563225" y="722947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58</xdr:col>
      <xdr:colOff>57151</xdr:colOff>
      <xdr:row>42</xdr:row>
      <xdr:rowOff>9525</xdr:rowOff>
    </xdr:from>
    <xdr:to>
      <xdr:col>62</xdr:col>
      <xdr:colOff>57151</xdr:colOff>
      <xdr:row>42</xdr:row>
      <xdr:rowOff>190500</xdr:rowOff>
    </xdr:to>
    <xdr:sp macro="" textlink="">
      <xdr:nvSpPr>
        <xdr:cNvPr id="73" name="Text Box 78">
          <a:extLst>
            <a:ext uri="{FF2B5EF4-FFF2-40B4-BE49-F238E27FC236}">
              <a16:creationId xmlns:a16="http://schemas.microsoft.com/office/drawing/2014/main" id="{32C58D72-0FBE-4270-AF9F-E399662B4AA1}"/>
            </a:ext>
          </a:extLst>
        </xdr:cNvPr>
        <xdr:cNvSpPr txBox="1">
          <a:spLocks noChangeArrowheads="1"/>
        </xdr:cNvSpPr>
      </xdr:nvSpPr>
      <xdr:spPr bwMode="auto">
        <a:xfrm>
          <a:off x="10553701" y="7019925"/>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oneCellAnchor>
    <xdr:from>
      <xdr:col>19</xdr:col>
      <xdr:colOff>142875</xdr:colOff>
      <xdr:row>25</xdr:row>
      <xdr:rowOff>19040</xdr:rowOff>
    </xdr:from>
    <xdr:ext cx="144000" cy="133370"/>
    <xdr:sp macro="" textlink="">
      <xdr:nvSpPr>
        <xdr:cNvPr id="74" name="Text Box 58">
          <a:extLst>
            <a:ext uri="{FF2B5EF4-FFF2-40B4-BE49-F238E27FC236}">
              <a16:creationId xmlns:a16="http://schemas.microsoft.com/office/drawing/2014/main" id="{E41AECE1-5340-4D25-A697-6A777AD23A62}"/>
            </a:ext>
          </a:extLst>
        </xdr:cNvPr>
        <xdr:cNvSpPr txBox="1">
          <a:spLocks noChangeArrowheads="1"/>
        </xdr:cNvSpPr>
      </xdr:nvSpPr>
      <xdr:spPr bwMode="auto">
        <a:xfrm>
          <a:off x="3257550" y="2800340"/>
          <a:ext cx="144000" cy="133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spAutoFit/>
        </a:bodyPr>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oneCellAnchor>
  <xdr:oneCellAnchor>
    <xdr:from>
      <xdr:col>16</xdr:col>
      <xdr:colOff>66675</xdr:colOff>
      <xdr:row>25</xdr:row>
      <xdr:rowOff>19040</xdr:rowOff>
    </xdr:from>
    <xdr:ext cx="144000" cy="133370"/>
    <xdr:sp macro="" textlink="">
      <xdr:nvSpPr>
        <xdr:cNvPr id="75" name="Text Box 58">
          <a:extLst>
            <a:ext uri="{FF2B5EF4-FFF2-40B4-BE49-F238E27FC236}">
              <a16:creationId xmlns:a16="http://schemas.microsoft.com/office/drawing/2014/main" id="{17EEAC56-3A85-4580-BCDF-B395C3467892}"/>
            </a:ext>
          </a:extLst>
        </xdr:cNvPr>
        <xdr:cNvSpPr txBox="1">
          <a:spLocks noChangeArrowheads="1"/>
        </xdr:cNvSpPr>
      </xdr:nvSpPr>
      <xdr:spPr bwMode="auto">
        <a:xfrm>
          <a:off x="2895600" y="2800340"/>
          <a:ext cx="144000" cy="133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spAutoFit/>
        </a:bodyPr>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oneCellAnchor>
  <xdr:oneCellAnchor>
    <xdr:from>
      <xdr:col>26</xdr:col>
      <xdr:colOff>9525</xdr:colOff>
      <xdr:row>25</xdr:row>
      <xdr:rowOff>19040</xdr:rowOff>
    </xdr:from>
    <xdr:ext cx="144000" cy="133370"/>
    <xdr:sp macro="" textlink="">
      <xdr:nvSpPr>
        <xdr:cNvPr id="76" name="Text Box 58">
          <a:extLst>
            <a:ext uri="{FF2B5EF4-FFF2-40B4-BE49-F238E27FC236}">
              <a16:creationId xmlns:a16="http://schemas.microsoft.com/office/drawing/2014/main" id="{6E6DF6E5-3DDE-46AE-B980-2B813CD469C2}"/>
            </a:ext>
          </a:extLst>
        </xdr:cNvPr>
        <xdr:cNvSpPr txBox="1">
          <a:spLocks noChangeArrowheads="1"/>
        </xdr:cNvSpPr>
      </xdr:nvSpPr>
      <xdr:spPr bwMode="auto">
        <a:xfrm>
          <a:off x="4733925" y="2800340"/>
          <a:ext cx="144000" cy="133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spAutoFit/>
        </a:bodyPr>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oneCellAnchor>
  <xdr:oneCellAnchor>
    <xdr:from>
      <xdr:col>23</xdr:col>
      <xdr:colOff>228600</xdr:colOff>
      <xdr:row>25</xdr:row>
      <xdr:rowOff>19040</xdr:rowOff>
    </xdr:from>
    <xdr:ext cx="144000" cy="133370"/>
    <xdr:sp macro="" textlink="">
      <xdr:nvSpPr>
        <xdr:cNvPr id="77" name="Text Box 58">
          <a:extLst>
            <a:ext uri="{FF2B5EF4-FFF2-40B4-BE49-F238E27FC236}">
              <a16:creationId xmlns:a16="http://schemas.microsoft.com/office/drawing/2014/main" id="{BDD2F760-205E-45D4-AB8B-C5F9FF90C1E9}"/>
            </a:ext>
          </a:extLst>
        </xdr:cNvPr>
        <xdr:cNvSpPr txBox="1">
          <a:spLocks noChangeArrowheads="1"/>
        </xdr:cNvSpPr>
      </xdr:nvSpPr>
      <xdr:spPr bwMode="auto">
        <a:xfrm>
          <a:off x="4343400" y="2800340"/>
          <a:ext cx="144000" cy="133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spAutoFit/>
        </a:bodyPr>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oneCellAnchor>
  <xdr:oneCellAnchor>
    <xdr:from>
      <xdr:col>32</xdr:col>
      <xdr:colOff>0</xdr:colOff>
      <xdr:row>25</xdr:row>
      <xdr:rowOff>19040</xdr:rowOff>
    </xdr:from>
    <xdr:ext cx="144000" cy="133370"/>
    <xdr:sp macro="" textlink="">
      <xdr:nvSpPr>
        <xdr:cNvPr id="78" name="Text Box 58">
          <a:extLst>
            <a:ext uri="{FF2B5EF4-FFF2-40B4-BE49-F238E27FC236}">
              <a16:creationId xmlns:a16="http://schemas.microsoft.com/office/drawing/2014/main" id="{A550ECB8-544A-4494-A56A-5F465E039786}"/>
            </a:ext>
          </a:extLst>
        </xdr:cNvPr>
        <xdr:cNvSpPr txBox="1">
          <a:spLocks noChangeArrowheads="1"/>
        </xdr:cNvSpPr>
      </xdr:nvSpPr>
      <xdr:spPr bwMode="auto">
        <a:xfrm>
          <a:off x="6191250" y="2800340"/>
          <a:ext cx="144000" cy="133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spAutoFit/>
        </a:bodyPr>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oneCellAnchor>
  <xdr:oneCellAnchor>
    <xdr:from>
      <xdr:col>29</xdr:col>
      <xdr:colOff>409575</xdr:colOff>
      <xdr:row>25</xdr:row>
      <xdr:rowOff>19040</xdr:rowOff>
    </xdr:from>
    <xdr:ext cx="144000" cy="133370"/>
    <xdr:sp macro="" textlink="">
      <xdr:nvSpPr>
        <xdr:cNvPr id="79" name="Text Box 58">
          <a:extLst>
            <a:ext uri="{FF2B5EF4-FFF2-40B4-BE49-F238E27FC236}">
              <a16:creationId xmlns:a16="http://schemas.microsoft.com/office/drawing/2014/main" id="{029D9D54-1EE9-4002-AF27-471ABD57B764}"/>
            </a:ext>
          </a:extLst>
        </xdr:cNvPr>
        <xdr:cNvSpPr txBox="1">
          <a:spLocks noChangeArrowheads="1"/>
        </xdr:cNvSpPr>
      </xdr:nvSpPr>
      <xdr:spPr bwMode="auto">
        <a:xfrm>
          <a:off x="5810250" y="2800340"/>
          <a:ext cx="144000" cy="133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spAutoFit/>
        </a:bodyPr>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oneCellAnchor>
  <xdr:oneCellAnchor>
    <xdr:from>
      <xdr:col>36</xdr:col>
      <xdr:colOff>9525</xdr:colOff>
      <xdr:row>25</xdr:row>
      <xdr:rowOff>19040</xdr:rowOff>
    </xdr:from>
    <xdr:ext cx="144000" cy="133370"/>
    <xdr:sp macro="" textlink="">
      <xdr:nvSpPr>
        <xdr:cNvPr id="80" name="Text Box 58">
          <a:extLst>
            <a:ext uri="{FF2B5EF4-FFF2-40B4-BE49-F238E27FC236}">
              <a16:creationId xmlns:a16="http://schemas.microsoft.com/office/drawing/2014/main" id="{CB6BD443-99C7-4405-9F19-5E3EBC2E44E5}"/>
            </a:ext>
          </a:extLst>
        </xdr:cNvPr>
        <xdr:cNvSpPr txBox="1">
          <a:spLocks noChangeArrowheads="1"/>
        </xdr:cNvSpPr>
      </xdr:nvSpPr>
      <xdr:spPr bwMode="auto">
        <a:xfrm>
          <a:off x="7248525" y="2800340"/>
          <a:ext cx="144000" cy="133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spAutoFit/>
        </a:bodyPr>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oneCellAnchor>
  <xdr:oneCellAnchor>
    <xdr:from>
      <xdr:col>41</xdr:col>
      <xdr:colOff>95250</xdr:colOff>
      <xdr:row>25</xdr:row>
      <xdr:rowOff>19040</xdr:rowOff>
    </xdr:from>
    <xdr:ext cx="144000" cy="133370"/>
    <xdr:sp macro="" textlink="">
      <xdr:nvSpPr>
        <xdr:cNvPr id="81" name="Text Box 58">
          <a:extLst>
            <a:ext uri="{FF2B5EF4-FFF2-40B4-BE49-F238E27FC236}">
              <a16:creationId xmlns:a16="http://schemas.microsoft.com/office/drawing/2014/main" id="{867DD1DB-E19C-45D8-A8EF-CAEE5AB3C33C}"/>
            </a:ext>
          </a:extLst>
        </xdr:cNvPr>
        <xdr:cNvSpPr txBox="1">
          <a:spLocks noChangeArrowheads="1"/>
        </xdr:cNvSpPr>
      </xdr:nvSpPr>
      <xdr:spPr bwMode="auto">
        <a:xfrm>
          <a:off x="7724775" y="2800340"/>
          <a:ext cx="144000" cy="133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spAutoFit/>
        </a:bodyPr>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oneCellAnchor>
  <xdr:oneCellAnchor>
    <xdr:from>
      <xdr:col>51</xdr:col>
      <xdr:colOff>9525</xdr:colOff>
      <xdr:row>25</xdr:row>
      <xdr:rowOff>19040</xdr:rowOff>
    </xdr:from>
    <xdr:ext cx="144000" cy="133370"/>
    <xdr:sp macro="" textlink="">
      <xdr:nvSpPr>
        <xdr:cNvPr id="82" name="Text Box 58">
          <a:extLst>
            <a:ext uri="{FF2B5EF4-FFF2-40B4-BE49-F238E27FC236}">
              <a16:creationId xmlns:a16="http://schemas.microsoft.com/office/drawing/2014/main" id="{358DF45D-34ED-4B13-B699-3BCCB08A938A}"/>
            </a:ext>
          </a:extLst>
        </xdr:cNvPr>
        <xdr:cNvSpPr txBox="1">
          <a:spLocks noChangeArrowheads="1"/>
        </xdr:cNvSpPr>
      </xdr:nvSpPr>
      <xdr:spPr bwMode="auto">
        <a:xfrm>
          <a:off x="9182100" y="2800340"/>
          <a:ext cx="144000" cy="133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spAutoFit/>
        </a:bodyPr>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oneCellAnchor>
  <xdr:oneCellAnchor>
    <xdr:from>
      <xdr:col>48</xdr:col>
      <xdr:colOff>190500</xdr:colOff>
      <xdr:row>25</xdr:row>
      <xdr:rowOff>19040</xdr:rowOff>
    </xdr:from>
    <xdr:ext cx="144000" cy="133370"/>
    <xdr:sp macro="" textlink="">
      <xdr:nvSpPr>
        <xdr:cNvPr id="83" name="Text Box 58">
          <a:extLst>
            <a:ext uri="{FF2B5EF4-FFF2-40B4-BE49-F238E27FC236}">
              <a16:creationId xmlns:a16="http://schemas.microsoft.com/office/drawing/2014/main" id="{60B25AC3-D8F5-4EE7-B14E-DEB0C65C31DD}"/>
            </a:ext>
          </a:extLst>
        </xdr:cNvPr>
        <xdr:cNvSpPr txBox="1">
          <a:spLocks noChangeArrowheads="1"/>
        </xdr:cNvSpPr>
      </xdr:nvSpPr>
      <xdr:spPr bwMode="auto">
        <a:xfrm>
          <a:off x="8801100" y="2800340"/>
          <a:ext cx="144000" cy="133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spAutoFit/>
        </a:bodyPr>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oneCellAnchor>
  <xdr:oneCellAnchor>
    <xdr:from>
      <xdr:col>58</xdr:col>
      <xdr:colOff>47625</xdr:colOff>
      <xdr:row>25</xdr:row>
      <xdr:rowOff>19040</xdr:rowOff>
    </xdr:from>
    <xdr:ext cx="144000" cy="133370"/>
    <xdr:sp macro="" textlink="">
      <xdr:nvSpPr>
        <xdr:cNvPr id="84" name="Text Box 58">
          <a:extLst>
            <a:ext uri="{FF2B5EF4-FFF2-40B4-BE49-F238E27FC236}">
              <a16:creationId xmlns:a16="http://schemas.microsoft.com/office/drawing/2014/main" id="{62E77CF8-EF47-4191-B841-A8F1F7A96A07}"/>
            </a:ext>
          </a:extLst>
        </xdr:cNvPr>
        <xdr:cNvSpPr txBox="1">
          <a:spLocks noChangeArrowheads="1"/>
        </xdr:cNvSpPr>
      </xdr:nvSpPr>
      <xdr:spPr bwMode="auto">
        <a:xfrm>
          <a:off x="10544175" y="2800340"/>
          <a:ext cx="144000" cy="133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spAutoFit/>
        </a:bodyPr>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oneCellAnchor>
  <xdr:oneCellAnchor>
    <xdr:from>
      <xdr:col>55</xdr:col>
      <xdr:colOff>19050</xdr:colOff>
      <xdr:row>25</xdr:row>
      <xdr:rowOff>19040</xdr:rowOff>
    </xdr:from>
    <xdr:ext cx="144000" cy="133370"/>
    <xdr:sp macro="" textlink="">
      <xdr:nvSpPr>
        <xdr:cNvPr id="85" name="Text Box 58">
          <a:extLst>
            <a:ext uri="{FF2B5EF4-FFF2-40B4-BE49-F238E27FC236}">
              <a16:creationId xmlns:a16="http://schemas.microsoft.com/office/drawing/2014/main" id="{8CE6E227-A541-4EA7-9B04-157CDFE5C09E}"/>
            </a:ext>
          </a:extLst>
        </xdr:cNvPr>
        <xdr:cNvSpPr txBox="1">
          <a:spLocks noChangeArrowheads="1"/>
        </xdr:cNvSpPr>
      </xdr:nvSpPr>
      <xdr:spPr bwMode="auto">
        <a:xfrm>
          <a:off x="10182225" y="2800340"/>
          <a:ext cx="144000" cy="133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spAutoFit/>
        </a:bodyPr>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oneCellAnchor>
  <xdr:oneCellAnchor>
    <xdr:from>
      <xdr:col>68</xdr:col>
      <xdr:colOff>9525</xdr:colOff>
      <xdr:row>25</xdr:row>
      <xdr:rowOff>19040</xdr:rowOff>
    </xdr:from>
    <xdr:ext cx="144000" cy="133370"/>
    <xdr:sp macro="" textlink="">
      <xdr:nvSpPr>
        <xdr:cNvPr id="86" name="Text Box 58">
          <a:extLst>
            <a:ext uri="{FF2B5EF4-FFF2-40B4-BE49-F238E27FC236}">
              <a16:creationId xmlns:a16="http://schemas.microsoft.com/office/drawing/2014/main" id="{9FEFF371-C360-44EF-999A-B7D76566A886}"/>
            </a:ext>
          </a:extLst>
        </xdr:cNvPr>
        <xdr:cNvSpPr txBox="1">
          <a:spLocks noChangeArrowheads="1"/>
        </xdr:cNvSpPr>
      </xdr:nvSpPr>
      <xdr:spPr bwMode="auto">
        <a:xfrm>
          <a:off x="11649075" y="2800340"/>
          <a:ext cx="144000" cy="133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spAutoFit/>
        </a:bodyPr>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oneCellAnchor>
  <xdr:twoCellAnchor>
    <xdr:from>
      <xdr:col>29</xdr:col>
      <xdr:colOff>342900</xdr:colOff>
      <xdr:row>25</xdr:row>
      <xdr:rowOff>0</xdr:rowOff>
    </xdr:from>
    <xdr:to>
      <xdr:col>30</xdr:col>
      <xdr:colOff>0</xdr:colOff>
      <xdr:row>25</xdr:row>
      <xdr:rowOff>171450</xdr:rowOff>
    </xdr:to>
    <xdr:sp macro="" textlink="">
      <xdr:nvSpPr>
        <xdr:cNvPr id="87" name="Text Box 63">
          <a:extLst>
            <a:ext uri="{FF2B5EF4-FFF2-40B4-BE49-F238E27FC236}">
              <a16:creationId xmlns:a16="http://schemas.microsoft.com/office/drawing/2014/main" id="{23244BBA-C638-4BED-8970-A376B4A74C8C}"/>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50</xdr:col>
      <xdr:colOff>200025</xdr:colOff>
      <xdr:row>58</xdr:row>
      <xdr:rowOff>171450</xdr:rowOff>
    </xdr:from>
    <xdr:to>
      <xdr:col>54</xdr:col>
      <xdr:colOff>19050</xdr:colOff>
      <xdr:row>60</xdr:row>
      <xdr:rowOff>76200</xdr:rowOff>
    </xdr:to>
    <xdr:sp macro="" textlink="">
      <xdr:nvSpPr>
        <xdr:cNvPr id="155" name="Text Box 44">
          <a:extLst>
            <a:ext uri="{FF2B5EF4-FFF2-40B4-BE49-F238E27FC236}">
              <a16:creationId xmlns:a16="http://schemas.microsoft.com/office/drawing/2014/main" id="{5E6C472C-1FEE-4AC9-B00D-C78DF0B7AC09}"/>
            </a:ext>
          </a:extLst>
        </xdr:cNvPr>
        <xdr:cNvSpPr txBox="1">
          <a:spLocks noChangeArrowheads="1"/>
        </xdr:cNvSpPr>
      </xdr:nvSpPr>
      <xdr:spPr bwMode="auto">
        <a:xfrm>
          <a:off x="9144000"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44</xdr:col>
      <xdr:colOff>200025</xdr:colOff>
      <xdr:row>58</xdr:row>
      <xdr:rowOff>171450</xdr:rowOff>
    </xdr:from>
    <xdr:to>
      <xdr:col>46</xdr:col>
      <xdr:colOff>19050</xdr:colOff>
      <xdr:row>60</xdr:row>
      <xdr:rowOff>76200</xdr:rowOff>
    </xdr:to>
    <xdr:sp macro="" textlink="">
      <xdr:nvSpPr>
        <xdr:cNvPr id="156" name="Text Box 45">
          <a:extLst>
            <a:ext uri="{FF2B5EF4-FFF2-40B4-BE49-F238E27FC236}">
              <a16:creationId xmlns:a16="http://schemas.microsoft.com/office/drawing/2014/main" id="{6F6B71DD-F4B8-4ED8-912A-E845673D2E70}"/>
            </a:ext>
          </a:extLst>
        </xdr:cNvPr>
        <xdr:cNvSpPr txBox="1">
          <a:spLocks noChangeArrowheads="1"/>
        </xdr:cNvSpPr>
      </xdr:nvSpPr>
      <xdr:spPr bwMode="auto">
        <a:xfrm>
          <a:off x="8115300"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37</xdr:col>
      <xdr:colOff>0</xdr:colOff>
      <xdr:row>59</xdr:row>
      <xdr:rowOff>0</xdr:rowOff>
    </xdr:from>
    <xdr:to>
      <xdr:col>40</xdr:col>
      <xdr:colOff>123825</xdr:colOff>
      <xdr:row>60</xdr:row>
      <xdr:rowOff>161925</xdr:rowOff>
    </xdr:to>
    <xdr:sp macro="" textlink="">
      <xdr:nvSpPr>
        <xdr:cNvPr id="157" name="正方形/長方形 156">
          <a:extLst>
            <a:ext uri="{FF2B5EF4-FFF2-40B4-BE49-F238E27FC236}">
              <a16:creationId xmlns:a16="http://schemas.microsoft.com/office/drawing/2014/main" id="{287598BE-1DB3-4F26-B110-8F4461303F03}"/>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58</xdr:row>
      <xdr:rowOff>142874</xdr:rowOff>
    </xdr:from>
    <xdr:to>
      <xdr:col>40</xdr:col>
      <xdr:colOff>114299</xdr:colOff>
      <xdr:row>60</xdr:row>
      <xdr:rowOff>171450</xdr:rowOff>
    </xdr:to>
    <xdr:sp macro="" textlink="">
      <xdr:nvSpPr>
        <xdr:cNvPr id="158" name="正方形/長方形 157">
          <a:extLst>
            <a:ext uri="{FF2B5EF4-FFF2-40B4-BE49-F238E27FC236}">
              <a16:creationId xmlns:a16="http://schemas.microsoft.com/office/drawing/2014/main" id="{79D557D3-684E-44B3-8238-B6D0EC3BC169}"/>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123825</xdr:colOff>
      <xdr:row>58</xdr:row>
      <xdr:rowOff>152400</xdr:rowOff>
    </xdr:from>
    <xdr:to>
      <xdr:col>48</xdr:col>
      <xdr:colOff>95250</xdr:colOff>
      <xdr:row>60</xdr:row>
      <xdr:rowOff>161925</xdr:rowOff>
    </xdr:to>
    <xdr:sp macro="" textlink="">
      <xdr:nvSpPr>
        <xdr:cNvPr id="159" name="正方形/長方形 158">
          <a:extLst>
            <a:ext uri="{FF2B5EF4-FFF2-40B4-BE49-F238E27FC236}">
              <a16:creationId xmlns:a16="http://schemas.microsoft.com/office/drawing/2014/main" id="{483C052F-31AE-4BA6-9225-867E9D0CCB0B}"/>
            </a:ext>
          </a:extLst>
        </xdr:cNvPr>
        <xdr:cNvSpPr/>
      </xdr:nvSpPr>
      <xdr:spPr>
        <a:xfrm>
          <a:off x="8382000"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28575</xdr:colOff>
      <xdr:row>58</xdr:row>
      <xdr:rowOff>152400</xdr:rowOff>
    </xdr:from>
    <xdr:to>
      <xdr:col>46</xdr:col>
      <xdr:colOff>19050</xdr:colOff>
      <xdr:row>60</xdr:row>
      <xdr:rowOff>104775</xdr:rowOff>
    </xdr:to>
    <xdr:sp macro="" textlink="">
      <xdr:nvSpPr>
        <xdr:cNvPr id="160" name="正方形/長方形 159">
          <a:extLst>
            <a:ext uri="{FF2B5EF4-FFF2-40B4-BE49-F238E27FC236}">
              <a16:creationId xmlns:a16="http://schemas.microsoft.com/office/drawing/2014/main" id="{88A87F01-4DBF-4698-8A68-260904F57BB4}"/>
            </a:ext>
          </a:extLst>
        </xdr:cNvPr>
        <xdr:cNvSpPr/>
      </xdr:nvSpPr>
      <xdr:spPr>
        <a:xfrm>
          <a:off x="7458075" y="9934575"/>
          <a:ext cx="981075"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46</xdr:col>
      <xdr:colOff>133350</xdr:colOff>
      <xdr:row>58</xdr:row>
      <xdr:rowOff>152400</xdr:rowOff>
    </xdr:from>
    <xdr:to>
      <xdr:col>54</xdr:col>
      <xdr:colOff>152400</xdr:colOff>
      <xdr:row>60</xdr:row>
      <xdr:rowOff>104775</xdr:rowOff>
    </xdr:to>
    <xdr:sp macro="" textlink="">
      <xdr:nvSpPr>
        <xdr:cNvPr id="161" name="正方形/長方形 160">
          <a:extLst>
            <a:ext uri="{FF2B5EF4-FFF2-40B4-BE49-F238E27FC236}">
              <a16:creationId xmlns:a16="http://schemas.microsoft.com/office/drawing/2014/main" id="{8168243A-245B-4E41-A8D1-7127B5A02917}"/>
            </a:ext>
          </a:extLst>
        </xdr:cNvPr>
        <xdr:cNvSpPr/>
      </xdr:nvSpPr>
      <xdr:spPr>
        <a:xfrm>
          <a:off x="8553450"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44</xdr:col>
      <xdr:colOff>333375</xdr:colOff>
      <xdr:row>51</xdr:row>
      <xdr:rowOff>0</xdr:rowOff>
    </xdr:from>
    <xdr:to>
      <xdr:col>46</xdr:col>
      <xdr:colOff>0</xdr:colOff>
      <xdr:row>51</xdr:row>
      <xdr:rowOff>171450</xdr:rowOff>
    </xdr:to>
    <xdr:sp macro="" textlink="">
      <xdr:nvSpPr>
        <xdr:cNvPr id="175" name="Text Box 17">
          <a:extLst>
            <a:ext uri="{FF2B5EF4-FFF2-40B4-BE49-F238E27FC236}">
              <a16:creationId xmlns:a16="http://schemas.microsoft.com/office/drawing/2014/main" id="{65D6FC7F-4FC4-42E9-8863-D7AB1B866FA3}"/>
            </a:ext>
          </a:extLst>
        </xdr:cNvPr>
        <xdr:cNvSpPr txBox="1">
          <a:spLocks noChangeArrowheads="1"/>
        </xdr:cNvSpPr>
      </xdr:nvSpPr>
      <xdr:spPr bwMode="auto">
        <a:xfrm>
          <a:off x="82486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45</xdr:col>
      <xdr:colOff>10353</xdr:colOff>
      <xdr:row>54</xdr:row>
      <xdr:rowOff>41414</xdr:rowOff>
    </xdr:from>
    <xdr:to>
      <xdr:col>46</xdr:col>
      <xdr:colOff>16565</xdr:colOff>
      <xdr:row>55</xdr:row>
      <xdr:rowOff>216591</xdr:rowOff>
    </xdr:to>
    <xdr:sp macro="" textlink="">
      <xdr:nvSpPr>
        <xdr:cNvPr id="176" name="Text Box 18">
          <a:extLst>
            <a:ext uri="{FF2B5EF4-FFF2-40B4-BE49-F238E27FC236}">
              <a16:creationId xmlns:a16="http://schemas.microsoft.com/office/drawing/2014/main" id="{CC9D2F4D-03CD-4ADF-BD11-0319D9C2290A}"/>
            </a:ext>
          </a:extLst>
        </xdr:cNvPr>
        <xdr:cNvSpPr txBox="1">
          <a:spLocks noChangeArrowheads="1"/>
        </xdr:cNvSpPr>
      </xdr:nvSpPr>
      <xdr:spPr bwMode="auto">
        <a:xfrm>
          <a:off x="8268528"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45</xdr:col>
      <xdr:colOff>10353</xdr:colOff>
      <xdr:row>56</xdr:row>
      <xdr:rowOff>91108</xdr:rowOff>
    </xdr:from>
    <xdr:to>
      <xdr:col>46</xdr:col>
      <xdr:colOff>16565</xdr:colOff>
      <xdr:row>58</xdr:row>
      <xdr:rowOff>43069</xdr:rowOff>
    </xdr:to>
    <xdr:sp macro="" textlink="">
      <xdr:nvSpPr>
        <xdr:cNvPr id="177" name="Text Box 19">
          <a:extLst>
            <a:ext uri="{FF2B5EF4-FFF2-40B4-BE49-F238E27FC236}">
              <a16:creationId xmlns:a16="http://schemas.microsoft.com/office/drawing/2014/main" id="{F68A511B-1146-4144-99C0-05776BFDC857}"/>
            </a:ext>
          </a:extLst>
        </xdr:cNvPr>
        <xdr:cNvSpPr txBox="1">
          <a:spLocks noChangeArrowheads="1"/>
        </xdr:cNvSpPr>
      </xdr:nvSpPr>
      <xdr:spPr bwMode="auto">
        <a:xfrm>
          <a:off x="8268528"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110573</xdr:colOff>
      <xdr:row>51</xdr:row>
      <xdr:rowOff>298175</xdr:rowOff>
    </xdr:from>
    <xdr:to>
      <xdr:col>54</xdr:col>
      <xdr:colOff>5384</xdr:colOff>
      <xdr:row>53</xdr:row>
      <xdr:rowOff>3728</xdr:rowOff>
    </xdr:to>
    <xdr:sp macro="" textlink="">
      <xdr:nvSpPr>
        <xdr:cNvPr id="178" name="Text Box 20">
          <a:extLst>
            <a:ext uri="{FF2B5EF4-FFF2-40B4-BE49-F238E27FC236}">
              <a16:creationId xmlns:a16="http://schemas.microsoft.com/office/drawing/2014/main" id="{E39BB241-9FE0-42E2-BE9B-2BD100E48B66}"/>
            </a:ext>
          </a:extLst>
        </xdr:cNvPr>
        <xdr:cNvSpPr txBox="1">
          <a:spLocks noChangeArrowheads="1"/>
        </xdr:cNvSpPr>
      </xdr:nvSpPr>
      <xdr:spPr bwMode="auto">
        <a:xfrm>
          <a:off x="9283148"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52</xdr:col>
      <xdr:colOff>2897</xdr:colOff>
      <xdr:row>54</xdr:row>
      <xdr:rowOff>49696</xdr:rowOff>
    </xdr:from>
    <xdr:to>
      <xdr:col>54</xdr:col>
      <xdr:colOff>21948</xdr:colOff>
      <xdr:row>55</xdr:row>
      <xdr:rowOff>224873</xdr:rowOff>
    </xdr:to>
    <xdr:sp macro="" textlink="">
      <xdr:nvSpPr>
        <xdr:cNvPr id="179" name="Text Box 21">
          <a:extLst>
            <a:ext uri="{FF2B5EF4-FFF2-40B4-BE49-F238E27FC236}">
              <a16:creationId xmlns:a16="http://schemas.microsoft.com/office/drawing/2014/main" id="{764FA47D-52C6-47FD-8B4B-3235917D303E}"/>
            </a:ext>
          </a:extLst>
        </xdr:cNvPr>
        <xdr:cNvSpPr txBox="1">
          <a:spLocks noChangeArrowheads="1"/>
        </xdr:cNvSpPr>
      </xdr:nvSpPr>
      <xdr:spPr bwMode="auto">
        <a:xfrm>
          <a:off x="9299297"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52</xdr:col>
      <xdr:colOff>2898</xdr:colOff>
      <xdr:row>56</xdr:row>
      <xdr:rowOff>99392</xdr:rowOff>
    </xdr:from>
    <xdr:to>
      <xdr:col>54</xdr:col>
      <xdr:colOff>21949</xdr:colOff>
      <xdr:row>58</xdr:row>
      <xdr:rowOff>51353</xdr:rowOff>
    </xdr:to>
    <xdr:sp macro="" textlink="">
      <xdr:nvSpPr>
        <xdr:cNvPr id="180" name="Text Box 22">
          <a:extLst>
            <a:ext uri="{FF2B5EF4-FFF2-40B4-BE49-F238E27FC236}">
              <a16:creationId xmlns:a16="http://schemas.microsoft.com/office/drawing/2014/main" id="{490FB868-63AB-4673-8C1B-A4473ACCD8F8}"/>
            </a:ext>
          </a:extLst>
        </xdr:cNvPr>
        <xdr:cNvSpPr txBox="1">
          <a:spLocks noChangeArrowheads="1"/>
        </xdr:cNvSpPr>
      </xdr:nvSpPr>
      <xdr:spPr bwMode="auto">
        <a:xfrm>
          <a:off x="9299298"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7" name="Text Box 6">
          <a:extLst>
            <a:ext uri="{FF2B5EF4-FFF2-40B4-BE49-F238E27FC236}">
              <a16:creationId xmlns:a16="http://schemas.microsoft.com/office/drawing/2014/main" id="{00000000-0008-0000-03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8" name="Text Box 7">
          <a:extLst>
            <a:ext uri="{FF2B5EF4-FFF2-40B4-BE49-F238E27FC236}">
              <a16:creationId xmlns:a16="http://schemas.microsoft.com/office/drawing/2014/main" id="{00000000-0008-0000-03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9" name="Text Box 8">
          <a:extLst>
            <a:ext uri="{FF2B5EF4-FFF2-40B4-BE49-F238E27FC236}">
              <a16:creationId xmlns:a16="http://schemas.microsoft.com/office/drawing/2014/main" id="{00000000-0008-0000-03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0" name="Text Box 9">
          <a:extLst>
            <a:ext uri="{FF2B5EF4-FFF2-40B4-BE49-F238E27FC236}">
              <a16:creationId xmlns:a16="http://schemas.microsoft.com/office/drawing/2014/main" id="{00000000-0008-0000-03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1" name="Text Box 10">
          <a:extLst>
            <a:ext uri="{FF2B5EF4-FFF2-40B4-BE49-F238E27FC236}">
              <a16:creationId xmlns:a16="http://schemas.microsoft.com/office/drawing/2014/main" id="{00000000-0008-0000-03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2" name="Text Box 11">
          <a:extLst>
            <a:ext uri="{FF2B5EF4-FFF2-40B4-BE49-F238E27FC236}">
              <a16:creationId xmlns:a16="http://schemas.microsoft.com/office/drawing/2014/main" id="{00000000-0008-0000-03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3" name="Text Box 12">
          <a:extLst>
            <a:ext uri="{FF2B5EF4-FFF2-40B4-BE49-F238E27FC236}">
              <a16:creationId xmlns:a16="http://schemas.microsoft.com/office/drawing/2014/main" id="{00000000-0008-0000-03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4" name="Text Box 13">
          <a:extLst>
            <a:ext uri="{FF2B5EF4-FFF2-40B4-BE49-F238E27FC236}">
              <a16:creationId xmlns:a16="http://schemas.microsoft.com/office/drawing/2014/main" id="{00000000-0008-0000-03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5" name="Text Box 14">
          <a:extLst>
            <a:ext uri="{FF2B5EF4-FFF2-40B4-BE49-F238E27FC236}">
              <a16:creationId xmlns:a16="http://schemas.microsoft.com/office/drawing/2014/main" id="{00000000-0008-0000-03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6" name="Text Box 15">
          <a:extLst>
            <a:ext uri="{FF2B5EF4-FFF2-40B4-BE49-F238E27FC236}">
              <a16:creationId xmlns:a16="http://schemas.microsoft.com/office/drawing/2014/main" id="{00000000-0008-0000-03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7" name="Text Box 16">
          <a:extLst>
            <a:ext uri="{FF2B5EF4-FFF2-40B4-BE49-F238E27FC236}">
              <a16:creationId xmlns:a16="http://schemas.microsoft.com/office/drawing/2014/main" id="{00000000-0008-0000-03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18" name="Text Box 17">
          <a:extLst>
            <a:ext uri="{FF2B5EF4-FFF2-40B4-BE49-F238E27FC236}">
              <a16:creationId xmlns:a16="http://schemas.microsoft.com/office/drawing/2014/main" id="{00000000-0008-0000-03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19" name="Text Box 18">
          <a:extLst>
            <a:ext uri="{FF2B5EF4-FFF2-40B4-BE49-F238E27FC236}">
              <a16:creationId xmlns:a16="http://schemas.microsoft.com/office/drawing/2014/main" id="{00000000-0008-0000-03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0" name="Text Box 19">
          <a:extLst>
            <a:ext uri="{FF2B5EF4-FFF2-40B4-BE49-F238E27FC236}">
              <a16:creationId xmlns:a16="http://schemas.microsoft.com/office/drawing/2014/main" id="{00000000-0008-0000-03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5384</xdr:colOff>
      <xdr:row>53</xdr:row>
      <xdr:rowOff>3728</xdr:rowOff>
    </xdr:to>
    <xdr:sp macro="" textlink="">
      <xdr:nvSpPr>
        <xdr:cNvPr id="21" name="Text Box 20">
          <a:extLst>
            <a:ext uri="{FF2B5EF4-FFF2-40B4-BE49-F238E27FC236}">
              <a16:creationId xmlns:a16="http://schemas.microsoft.com/office/drawing/2014/main" id="{00000000-0008-0000-03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21948</xdr:colOff>
      <xdr:row>55</xdr:row>
      <xdr:rowOff>224873</xdr:rowOff>
    </xdr:to>
    <xdr:sp macro="" textlink="">
      <xdr:nvSpPr>
        <xdr:cNvPr id="22" name="Text Box 21">
          <a:extLst>
            <a:ext uri="{FF2B5EF4-FFF2-40B4-BE49-F238E27FC236}">
              <a16:creationId xmlns:a16="http://schemas.microsoft.com/office/drawing/2014/main" id="{00000000-0008-0000-03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21949</xdr:colOff>
      <xdr:row>58</xdr:row>
      <xdr:rowOff>51353</xdr:rowOff>
    </xdr:to>
    <xdr:sp macro="" textlink="">
      <xdr:nvSpPr>
        <xdr:cNvPr id="23" name="Text Box 22">
          <a:extLst>
            <a:ext uri="{FF2B5EF4-FFF2-40B4-BE49-F238E27FC236}">
              <a16:creationId xmlns:a16="http://schemas.microsoft.com/office/drawing/2014/main" id="{00000000-0008-0000-03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44</xdr:row>
      <xdr:rowOff>1</xdr:rowOff>
    </xdr:from>
    <xdr:to>
      <xdr:col>70</xdr:col>
      <xdr:colOff>142875</xdr:colOff>
      <xdr:row>44</xdr:row>
      <xdr:rowOff>142875</xdr:rowOff>
    </xdr:to>
    <xdr:sp macro="" textlink="">
      <xdr:nvSpPr>
        <xdr:cNvPr id="24" name="Text Box 42">
          <a:extLst>
            <a:ext uri="{FF2B5EF4-FFF2-40B4-BE49-F238E27FC236}">
              <a16:creationId xmlns:a16="http://schemas.microsoft.com/office/drawing/2014/main" id="{00000000-0008-0000-0300-000018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25" name="Text Box 43">
          <a:extLst>
            <a:ext uri="{FF2B5EF4-FFF2-40B4-BE49-F238E27FC236}">
              <a16:creationId xmlns:a16="http://schemas.microsoft.com/office/drawing/2014/main" id="{00000000-0008-0000-0300-000019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58</xdr:row>
      <xdr:rowOff>171450</xdr:rowOff>
    </xdr:from>
    <xdr:to>
      <xdr:col>53</xdr:col>
      <xdr:colOff>19050</xdr:colOff>
      <xdr:row>60</xdr:row>
      <xdr:rowOff>76200</xdr:rowOff>
    </xdr:to>
    <xdr:sp macro="" textlink="">
      <xdr:nvSpPr>
        <xdr:cNvPr id="26" name="Text Box 44">
          <a:extLst>
            <a:ext uri="{FF2B5EF4-FFF2-40B4-BE49-F238E27FC236}">
              <a16:creationId xmlns:a16="http://schemas.microsoft.com/office/drawing/2014/main" id="{00000000-0008-0000-0300-00001A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58</xdr:row>
      <xdr:rowOff>171450</xdr:rowOff>
    </xdr:from>
    <xdr:to>
      <xdr:col>45</xdr:col>
      <xdr:colOff>19050</xdr:colOff>
      <xdr:row>60</xdr:row>
      <xdr:rowOff>76200</xdr:rowOff>
    </xdr:to>
    <xdr:sp macro="" textlink="">
      <xdr:nvSpPr>
        <xdr:cNvPr id="27" name="Text Box 45">
          <a:extLst>
            <a:ext uri="{FF2B5EF4-FFF2-40B4-BE49-F238E27FC236}">
              <a16:creationId xmlns:a16="http://schemas.microsoft.com/office/drawing/2014/main" id="{00000000-0008-0000-0300-00001B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28" name="Text Box 46">
          <a:extLst>
            <a:ext uri="{FF2B5EF4-FFF2-40B4-BE49-F238E27FC236}">
              <a16:creationId xmlns:a16="http://schemas.microsoft.com/office/drawing/2014/main" id="{00000000-0008-0000-0300-00001C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29" name="Text Box 56">
          <a:extLst>
            <a:ext uri="{FF2B5EF4-FFF2-40B4-BE49-F238E27FC236}">
              <a16:creationId xmlns:a16="http://schemas.microsoft.com/office/drawing/2014/main" id="{00000000-0008-0000-0300-00001D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0" name="Text Box 58">
          <a:extLst>
            <a:ext uri="{FF2B5EF4-FFF2-40B4-BE49-F238E27FC236}">
              <a16:creationId xmlns:a16="http://schemas.microsoft.com/office/drawing/2014/main" id="{00000000-0008-0000-0300-00001E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 name="Text Box 59">
          <a:extLst>
            <a:ext uri="{FF2B5EF4-FFF2-40B4-BE49-F238E27FC236}">
              <a16:creationId xmlns:a16="http://schemas.microsoft.com/office/drawing/2014/main" id="{00000000-0008-0000-0300-00001F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2" name="Text Box 60">
          <a:extLst>
            <a:ext uri="{FF2B5EF4-FFF2-40B4-BE49-F238E27FC236}">
              <a16:creationId xmlns:a16="http://schemas.microsoft.com/office/drawing/2014/main" id="{00000000-0008-0000-0300-000020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3" name="Text Box 61">
          <a:extLst>
            <a:ext uri="{FF2B5EF4-FFF2-40B4-BE49-F238E27FC236}">
              <a16:creationId xmlns:a16="http://schemas.microsoft.com/office/drawing/2014/main" id="{00000000-0008-0000-0300-000021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4" name="Text Box 62">
          <a:extLst>
            <a:ext uri="{FF2B5EF4-FFF2-40B4-BE49-F238E27FC236}">
              <a16:creationId xmlns:a16="http://schemas.microsoft.com/office/drawing/2014/main" id="{00000000-0008-0000-0300-000022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5" name="Text Box 63">
          <a:extLst>
            <a:ext uri="{FF2B5EF4-FFF2-40B4-BE49-F238E27FC236}">
              <a16:creationId xmlns:a16="http://schemas.microsoft.com/office/drawing/2014/main" id="{00000000-0008-0000-0300-000023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6" name="Text Box 64">
          <a:extLst>
            <a:ext uri="{FF2B5EF4-FFF2-40B4-BE49-F238E27FC236}">
              <a16:creationId xmlns:a16="http://schemas.microsoft.com/office/drawing/2014/main" id="{00000000-0008-0000-0300-000024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7" name="Text Box 65">
          <a:extLst>
            <a:ext uri="{FF2B5EF4-FFF2-40B4-BE49-F238E27FC236}">
              <a16:creationId xmlns:a16="http://schemas.microsoft.com/office/drawing/2014/main" id="{00000000-0008-0000-0300-000025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44</xdr:row>
      <xdr:rowOff>28575</xdr:rowOff>
    </xdr:from>
    <xdr:to>
      <xdr:col>39</xdr:col>
      <xdr:colOff>19049</xdr:colOff>
      <xdr:row>44</xdr:row>
      <xdr:rowOff>142875</xdr:rowOff>
    </xdr:to>
    <xdr:sp macro="" textlink="">
      <xdr:nvSpPr>
        <xdr:cNvPr id="38" name="Text Box 67">
          <a:extLst>
            <a:ext uri="{FF2B5EF4-FFF2-40B4-BE49-F238E27FC236}">
              <a16:creationId xmlns:a16="http://schemas.microsoft.com/office/drawing/2014/main" id="{00000000-0008-0000-0300-000026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9" name="Text Box 68">
          <a:extLst>
            <a:ext uri="{FF2B5EF4-FFF2-40B4-BE49-F238E27FC236}">
              <a16:creationId xmlns:a16="http://schemas.microsoft.com/office/drawing/2014/main" id="{00000000-0008-0000-0300-000027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0" name="Text Box 69">
          <a:extLst>
            <a:ext uri="{FF2B5EF4-FFF2-40B4-BE49-F238E27FC236}">
              <a16:creationId xmlns:a16="http://schemas.microsoft.com/office/drawing/2014/main" id="{00000000-0008-0000-0300-000028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1" name="Text Box 70">
          <a:extLst>
            <a:ext uri="{FF2B5EF4-FFF2-40B4-BE49-F238E27FC236}">
              <a16:creationId xmlns:a16="http://schemas.microsoft.com/office/drawing/2014/main" id="{00000000-0008-0000-0300-000029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2" name="Text Box 72">
          <a:extLst>
            <a:ext uri="{FF2B5EF4-FFF2-40B4-BE49-F238E27FC236}">
              <a16:creationId xmlns:a16="http://schemas.microsoft.com/office/drawing/2014/main" id="{00000000-0008-0000-0300-00002A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3" name="Text Box 73">
          <a:extLst>
            <a:ext uri="{FF2B5EF4-FFF2-40B4-BE49-F238E27FC236}">
              <a16:creationId xmlns:a16="http://schemas.microsoft.com/office/drawing/2014/main" id="{00000000-0008-0000-0300-00002B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4" name="Text Box 74">
          <a:extLst>
            <a:ext uri="{FF2B5EF4-FFF2-40B4-BE49-F238E27FC236}">
              <a16:creationId xmlns:a16="http://schemas.microsoft.com/office/drawing/2014/main" id="{00000000-0008-0000-0300-00002C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51</xdr:row>
      <xdr:rowOff>0</xdr:rowOff>
    </xdr:from>
    <xdr:to>
      <xdr:col>36</xdr:col>
      <xdr:colOff>28575</xdr:colOff>
      <xdr:row>52</xdr:row>
      <xdr:rowOff>0</xdr:rowOff>
    </xdr:to>
    <xdr:sp macro="" textlink="">
      <xdr:nvSpPr>
        <xdr:cNvPr id="45" name="Text Box 111">
          <a:extLst>
            <a:ext uri="{FF2B5EF4-FFF2-40B4-BE49-F238E27FC236}">
              <a16:creationId xmlns:a16="http://schemas.microsoft.com/office/drawing/2014/main" id="{00000000-0008-0000-0300-00002D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46" name="Text Box 112">
          <a:extLst>
            <a:ext uri="{FF2B5EF4-FFF2-40B4-BE49-F238E27FC236}">
              <a16:creationId xmlns:a16="http://schemas.microsoft.com/office/drawing/2014/main" id="{00000000-0008-0000-0300-00002E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47" name="Text Box 113">
          <a:extLst>
            <a:ext uri="{FF2B5EF4-FFF2-40B4-BE49-F238E27FC236}">
              <a16:creationId xmlns:a16="http://schemas.microsoft.com/office/drawing/2014/main" id="{00000000-0008-0000-0300-00002F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48" name="Text Box 114">
          <a:extLst>
            <a:ext uri="{FF2B5EF4-FFF2-40B4-BE49-F238E27FC236}">
              <a16:creationId xmlns:a16="http://schemas.microsoft.com/office/drawing/2014/main" id="{00000000-0008-0000-0300-000030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49" name="AutoShape 115">
          <a:extLst>
            <a:ext uri="{FF2B5EF4-FFF2-40B4-BE49-F238E27FC236}">
              <a16:creationId xmlns:a16="http://schemas.microsoft.com/office/drawing/2014/main" id="{00000000-0008-0000-0300-000031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50" name="Group 116">
          <a:extLst>
            <a:ext uri="{FF2B5EF4-FFF2-40B4-BE49-F238E27FC236}">
              <a16:creationId xmlns:a16="http://schemas.microsoft.com/office/drawing/2014/main" id="{00000000-0008-0000-0300-000032000000}"/>
            </a:ext>
          </a:extLst>
        </xdr:cNvPr>
        <xdr:cNvGrpSpPr>
          <a:grpSpLocks/>
        </xdr:cNvGrpSpPr>
      </xdr:nvGrpSpPr>
      <xdr:grpSpPr bwMode="auto">
        <a:xfrm>
          <a:off x="7610475" y="2247900"/>
          <a:ext cx="1466850" cy="666750"/>
          <a:chOff x="762" y="230"/>
          <a:chExt cx="148" cy="69"/>
        </a:xfrm>
      </xdr:grpSpPr>
      <xdr:sp macro="" textlink="">
        <xdr:nvSpPr>
          <xdr:cNvPr id="51" name="Text Box 117">
            <a:extLst>
              <a:ext uri="{FF2B5EF4-FFF2-40B4-BE49-F238E27FC236}">
                <a16:creationId xmlns:a16="http://schemas.microsoft.com/office/drawing/2014/main" id="{00000000-0008-0000-0300-000033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52" name="AutoShape 118">
            <a:extLst>
              <a:ext uri="{FF2B5EF4-FFF2-40B4-BE49-F238E27FC236}">
                <a16:creationId xmlns:a16="http://schemas.microsoft.com/office/drawing/2014/main" id="{00000000-0008-0000-0300-000034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53" name="Group 119">
          <a:extLst>
            <a:ext uri="{FF2B5EF4-FFF2-40B4-BE49-F238E27FC236}">
              <a16:creationId xmlns:a16="http://schemas.microsoft.com/office/drawing/2014/main" id="{00000000-0008-0000-0300-000035000000}"/>
            </a:ext>
          </a:extLst>
        </xdr:cNvPr>
        <xdr:cNvGrpSpPr>
          <a:grpSpLocks/>
        </xdr:cNvGrpSpPr>
      </xdr:nvGrpSpPr>
      <xdr:grpSpPr bwMode="auto">
        <a:xfrm>
          <a:off x="9134475" y="2419350"/>
          <a:ext cx="1438275" cy="447675"/>
          <a:chOff x="762" y="230"/>
          <a:chExt cx="148" cy="69"/>
        </a:xfrm>
      </xdr:grpSpPr>
      <xdr:sp macro="" textlink="">
        <xdr:nvSpPr>
          <xdr:cNvPr id="54" name="Text Box 120">
            <a:extLst>
              <a:ext uri="{FF2B5EF4-FFF2-40B4-BE49-F238E27FC236}">
                <a16:creationId xmlns:a16="http://schemas.microsoft.com/office/drawing/2014/main" id="{00000000-0008-0000-0300-000036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55" name="AutoShape 121">
            <a:extLst>
              <a:ext uri="{FF2B5EF4-FFF2-40B4-BE49-F238E27FC236}">
                <a16:creationId xmlns:a16="http://schemas.microsoft.com/office/drawing/2014/main" id="{00000000-0008-0000-0300-000037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56" name="Text Box 59">
          <a:extLst>
            <a:ext uri="{FF2B5EF4-FFF2-40B4-BE49-F238E27FC236}">
              <a16:creationId xmlns:a16="http://schemas.microsoft.com/office/drawing/2014/main" id="{00000000-0008-0000-0300-00003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57" name="Text Box 59">
          <a:extLst>
            <a:ext uri="{FF2B5EF4-FFF2-40B4-BE49-F238E27FC236}">
              <a16:creationId xmlns:a16="http://schemas.microsoft.com/office/drawing/2014/main" id="{00000000-0008-0000-0300-00003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76200</xdr:colOff>
      <xdr:row>32</xdr:row>
      <xdr:rowOff>247649</xdr:rowOff>
    </xdr:from>
    <xdr:to>
      <xdr:col>35</xdr:col>
      <xdr:colOff>47625</xdr:colOff>
      <xdr:row>33</xdr:row>
      <xdr:rowOff>171450</xdr:rowOff>
    </xdr:to>
    <xdr:sp macro="" textlink="">
      <xdr:nvSpPr>
        <xdr:cNvPr id="58" name="Text Box 78">
          <a:extLst>
            <a:ext uri="{FF2B5EF4-FFF2-40B4-BE49-F238E27FC236}">
              <a16:creationId xmlns:a16="http://schemas.microsoft.com/office/drawing/2014/main" id="{00000000-0008-0000-0300-00003A000000}"/>
            </a:ext>
          </a:extLst>
        </xdr:cNvPr>
        <xdr:cNvSpPr txBox="1">
          <a:spLocks noChangeArrowheads="1"/>
        </xdr:cNvSpPr>
      </xdr:nvSpPr>
      <xdr:spPr bwMode="auto">
        <a:xfrm>
          <a:off x="6267450" y="4762499"/>
          <a:ext cx="533400" cy="171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a:t>ⓐ</a:t>
          </a:r>
          <a:r>
            <a:rPr lang="ja-JP" altLang="en-US" sz="800"/>
            <a:t>前期</a:t>
          </a:r>
        </a:p>
      </xdr:txBody>
    </xdr:sp>
    <xdr:clientData/>
  </xdr:twoCellAnchor>
  <xdr:twoCellAnchor>
    <xdr:from>
      <xdr:col>32</xdr:col>
      <xdr:colOff>85724</xdr:colOff>
      <xdr:row>41</xdr:row>
      <xdr:rowOff>228600</xdr:rowOff>
    </xdr:from>
    <xdr:to>
      <xdr:col>35</xdr:col>
      <xdr:colOff>28574</xdr:colOff>
      <xdr:row>42</xdr:row>
      <xdr:rowOff>171450</xdr:rowOff>
    </xdr:to>
    <xdr:sp macro="" textlink="">
      <xdr:nvSpPr>
        <xdr:cNvPr id="59" name="Text Box 78">
          <a:extLst>
            <a:ext uri="{FF2B5EF4-FFF2-40B4-BE49-F238E27FC236}">
              <a16:creationId xmlns:a16="http://schemas.microsoft.com/office/drawing/2014/main" id="{00000000-0008-0000-0300-00003B000000}"/>
            </a:ext>
          </a:extLst>
        </xdr:cNvPr>
        <xdr:cNvSpPr txBox="1">
          <a:spLocks noChangeArrowheads="1"/>
        </xdr:cNvSpPr>
      </xdr:nvSpPr>
      <xdr:spPr bwMode="auto">
        <a:xfrm>
          <a:off x="6276974" y="6981825"/>
          <a:ext cx="504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a:t>ⓑ</a:t>
          </a:r>
          <a:r>
            <a:rPr lang="ja-JP" altLang="en-US" sz="800"/>
            <a:t>後期</a:t>
          </a:r>
          <a:endParaRPr lang="en-US" altLang="ja-JP" sz="800"/>
        </a:p>
      </xdr:txBody>
    </xdr:sp>
    <xdr:clientData/>
  </xdr:twoCellAnchor>
  <xdr:twoCellAnchor>
    <xdr:from>
      <xdr:col>32</xdr:col>
      <xdr:colOff>19049</xdr:colOff>
      <xdr:row>42</xdr:row>
      <xdr:rowOff>228600</xdr:rowOff>
    </xdr:from>
    <xdr:to>
      <xdr:col>35</xdr:col>
      <xdr:colOff>171449</xdr:colOff>
      <xdr:row>43</xdr:row>
      <xdr:rowOff>238126</xdr:rowOff>
    </xdr:to>
    <xdr:sp macro="" textlink="">
      <xdr:nvSpPr>
        <xdr:cNvPr id="60" name="Text Box 78">
          <a:extLst>
            <a:ext uri="{FF2B5EF4-FFF2-40B4-BE49-F238E27FC236}">
              <a16:creationId xmlns:a16="http://schemas.microsoft.com/office/drawing/2014/main" id="{00000000-0008-0000-0300-00003C000000}"/>
            </a:ext>
          </a:extLst>
        </xdr:cNvPr>
        <xdr:cNvSpPr txBox="1">
          <a:spLocks noChangeArrowheads="1"/>
        </xdr:cNvSpPr>
      </xdr:nvSpPr>
      <xdr:spPr bwMode="auto">
        <a:xfrm>
          <a:off x="6210299" y="7239000"/>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68</xdr:col>
      <xdr:colOff>38100</xdr:colOff>
      <xdr:row>42</xdr:row>
      <xdr:rowOff>228600</xdr:rowOff>
    </xdr:from>
    <xdr:to>
      <xdr:col>71</xdr:col>
      <xdr:colOff>9525</xdr:colOff>
      <xdr:row>43</xdr:row>
      <xdr:rowOff>180975</xdr:rowOff>
    </xdr:to>
    <xdr:sp macro="" textlink="">
      <xdr:nvSpPr>
        <xdr:cNvPr id="61" name="Text Box 42">
          <a:extLst>
            <a:ext uri="{FF2B5EF4-FFF2-40B4-BE49-F238E27FC236}">
              <a16:creationId xmlns:a16="http://schemas.microsoft.com/office/drawing/2014/main" id="{00000000-0008-0000-0300-00003D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31</xdr:col>
      <xdr:colOff>76200</xdr:colOff>
      <xdr:row>45</xdr:row>
      <xdr:rowOff>0</xdr:rowOff>
    </xdr:from>
    <xdr:to>
      <xdr:col>33</xdr:col>
      <xdr:colOff>28575</xdr:colOff>
      <xdr:row>45</xdr:row>
      <xdr:rowOff>171450</xdr:rowOff>
    </xdr:to>
    <xdr:sp macro="" textlink="">
      <xdr:nvSpPr>
        <xdr:cNvPr id="62" name="Text Box 23">
          <a:extLst>
            <a:ext uri="{FF2B5EF4-FFF2-40B4-BE49-F238E27FC236}">
              <a16:creationId xmlns:a16="http://schemas.microsoft.com/office/drawing/2014/main" id="{00000000-0008-0000-0300-00003E000000}"/>
            </a:ext>
          </a:extLst>
        </xdr:cNvPr>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0</xdr:colOff>
      <xdr:row>45</xdr:row>
      <xdr:rowOff>38100</xdr:rowOff>
    </xdr:from>
    <xdr:to>
      <xdr:col>62</xdr:col>
      <xdr:colOff>9525</xdr:colOff>
      <xdr:row>46</xdr:row>
      <xdr:rowOff>0</xdr:rowOff>
    </xdr:to>
    <xdr:sp macro="" textlink="">
      <xdr:nvSpPr>
        <xdr:cNvPr id="63" name="Text Box 23">
          <a:extLst>
            <a:ext uri="{FF2B5EF4-FFF2-40B4-BE49-F238E27FC236}">
              <a16:creationId xmlns:a16="http://schemas.microsoft.com/office/drawing/2014/main" id="{00000000-0008-0000-0300-00003F000000}"/>
            </a:ext>
          </a:extLst>
        </xdr:cNvPr>
        <xdr:cNvSpPr txBox="1">
          <a:spLocks noChangeArrowheads="1"/>
        </xdr:cNvSpPr>
      </xdr:nvSpPr>
      <xdr:spPr bwMode="auto">
        <a:xfrm>
          <a:off x="10515600"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42</xdr:row>
      <xdr:rowOff>247650</xdr:rowOff>
    </xdr:from>
    <xdr:to>
      <xdr:col>39</xdr:col>
      <xdr:colOff>23813</xdr:colOff>
      <xdr:row>43</xdr:row>
      <xdr:rowOff>152400</xdr:rowOff>
    </xdr:to>
    <xdr:sp macro="" textlink="">
      <xdr:nvSpPr>
        <xdr:cNvPr id="64" name="Text Box 67">
          <a:extLst>
            <a:ext uri="{FF2B5EF4-FFF2-40B4-BE49-F238E27FC236}">
              <a16:creationId xmlns:a16="http://schemas.microsoft.com/office/drawing/2014/main" id="{00000000-0008-0000-0300-000040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390526</xdr:colOff>
      <xdr:row>45</xdr:row>
      <xdr:rowOff>142875</xdr:rowOff>
    </xdr:from>
    <xdr:to>
      <xdr:col>39</xdr:col>
      <xdr:colOff>19051</xdr:colOff>
      <xdr:row>46</xdr:row>
      <xdr:rowOff>190500</xdr:rowOff>
    </xdr:to>
    <xdr:sp macro="" textlink="">
      <xdr:nvSpPr>
        <xdr:cNvPr id="65" name="Text Box 67">
          <a:extLst>
            <a:ext uri="{FF2B5EF4-FFF2-40B4-BE49-F238E27FC236}">
              <a16:creationId xmlns:a16="http://schemas.microsoft.com/office/drawing/2014/main" id="{00000000-0008-0000-0300-000041000000}"/>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66" name="Text Box 59">
          <a:extLst>
            <a:ext uri="{FF2B5EF4-FFF2-40B4-BE49-F238E27FC236}">
              <a16:creationId xmlns:a16="http://schemas.microsoft.com/office/drawing/2014/main" id="{00000000-0008-0000-0300-000042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7" name="Text Box 59">
          <a:extLst>
            <a:ext uri="{FF2B5EF4-FFF2-40B4-BE49-F238E27FC236}">
              <a16:creationId xmlns:a16="http://schemas.microsoft.com/office/drawing/2014/main" id="{00000000-0008-0000-0300-00004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 name="Text Box 59">
          <a:extLst>
            <a:ext uri="{FF2B5EF4-FFF2-40B4-BE49-F238E27FC236}">
              <a16:creationId xmlns:a16="http://schemas.microsoft.com/office/drawing/2014/main" id="{00000000-0008-0000-0300-00004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 name="Text Box 59">
          <a:extLst>
            <a:ext uri="{FF2B5EF4-FFF2-40B4-BE49-F238E27FC236}">
              <a16:creationId xmlns:a16="http://schemas.microsoft.com/office/drawing/2014/main" id="{00000000-0008-0000-0300-00004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 name="Text Box 59">
          <a:extLst>
            <a:ext uri="{FF2B5EF4-FFF2-40B4-BE49-F238E27FC236}">
              <a16:creationId xmlns:a16="http://schemas.microsoft.com/office/drawing/2014/main" id="{00000000-0008-0000-0300-000046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 name="Text Box 59">
          <a:extLst>
            <a:ext uri="{FF2B5EF4-FFF2-40B4-BE49-F238E27FC236}">
              <a16:creationId xmlns:a16="http://schemas.microsoft.com/office/drawing/2014/main" id="{00000000-0008-0000-0300-000047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2" name="Text Box 59">
          <a:extLst>
            <a:ext uri="{FF2B5EF4-FFF2-40B4-BE49-F238E27FC236}">
              <a16:creationId xmlns:a16="http://schemas.microsoft.com/office/drawing/2014/main" id="{00000000-0008-0000-0300-00004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3" name="Text Box 59">
          <a:extLst>
            <a:ext uri="{FF2B5EF4-FFF2-40B4-BE49-F238E27FC236}">
              <a16:creationId xmlns:a16="http://schemas.microsoft.com/office/drawing/2014/main" id="{00000000-0008-0000-0300-00004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74" name="Text Box 63">
          <a:extLst>
            <a:ext uri="{FF2B5EF4-FFF2-40B4-BE49-F238E27FC236}">
              <a16:creationId xmlns:a16="http://schemas.microsoft.com/office/drawing/2014/main" id="{00000000-0008-0000-0300-00004A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75" name="Text Box 59">
          <a:extLst>
            <a:ext uri="{FF2B5EF4-FFF2-40B4-BE49-F238E27FC236}">
              <a16:creationId xmlns:a16="http://schemas.microsoft.com/office/drawing/2014/main" id="{00000000-0008-0000-0300-00004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6" name="Text Box 59">
          <a:extLst>
            <a:ext uri="{FF2B5EF4-FFF2-40B4-BE49-F238E27FC236}">
              <a16:creationId xmlns:a16="http://schemas.microsoft.com/office/drawing/2014/main" id="{00000000-0008-0000-0300-00004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7" name="Text Box 59">
          <a:extLst>
            <a:ext uri="{FF2B5EF4-FFF2-40B4-BE49-F238E27FC236}">
              <a16:creationId xmlns:a16="http://schemas.microsoft.com/office/drawing/2014/main" id="{00000000-0008-0000-0300-00004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 name="Text Box 59">
          <a:extLst>
            <a:ext uri="{FF2B5EF4-FFF2-40B4-BE49-F238E27FC236}">
              <a16:creationId xmlns:a16="http://schemas.microsoft.com/office/drawing/2014/main" id="{00000000-0008-0000-0300-00004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 name="Text Box 59">
          <a:extLst>
            <a:ext uri="{FF2B5EF4-FFF2-40B4-BE49-F238E27FC236}">
              <a16:creationId xmlns:a16="http://schemas.microsoft.com/office/drawing/2014/main" id="{00000000-0008-0000-0300-00004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 name="Text Box 59">
          <a:extLst>
            <a:ext uri="{FF2B5EF4-FFF2-40B4-BE49-F238E27FC236}">
              <a16:creationId xmlns:a16="http://schemas.microsoft.com/office/drawing/2014/main" id="{00000000-0008-0000-0300-00005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 name="Text Box 59">
          <a:extLst>
            <a:ext uri="{FF2B5EF4-FFF2-40B4-BE49-F238E27FC236}">
              <a16:creationId xmlns:a16="http://schemas.microsoft.com/office/drawing/2014/main" id="{00000000-0008-0000-0300-00005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 name="Text Box 59">
          <a:extLst>
            <a:ext uri="{FF2B5EF4-FFF2-40B4-BE49-F238E27FC236}">
              <a16:creationId xmlns:a16="http://schemas.microsoft.com/office/drawing/2014/main" id="{00000000-0008-0000-0300-000052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 name="Text Box 59">
          <a:extLst>
            <a:ext uri="{FF2B5EF4-FFF2-40B4-BE49-F238E27FC236}">
              <a16:creationId xmlns:a16="http://schemas.microsoft.com/office/drawing/2014/main" id="{00000000-0008-0000-0300-000053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4" name="Text Box 59">
          <a:extLst>
            <a:ext uri="{FF2B5EF4-FFF2-40B4-BE49-F238E27FC236}">
              <a16:creationId xmlns:a16="http://schemas.microsoft.com/office/drawing/2014/main" id="{00000000-0008-0000-0300-000054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5" name="Text Box 59">
          <a:extLst>
            <a:ext uri="{FF2B5EF4-FFF2-40B4-BE49-F238E27FC236}">
              <a16:creationId xmlns:a16="http://schemas.microsoft.com/office/drawing/2014/main" id="{00000000-0008-0000-0300-000055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6" name="Text Box 59">
          <a:extLst>
            <a:ext uri="{FF2B5EF4-FFF2-40B4-BE49-F238E27FC236}">
              <a16:creationId xmlns:a16="http://schemas.microsoft.com/office/drawing/2014/main" id="{00000000-0008-0000-0300-000056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7" name="Text Box 59">
          <a:extLst>
            <a:ext uri="{FF2B5EF4-FFF2-40B4-BE49-F238E27FC236}">
              <a16:creationId xmlns:a16="http://schemas.microsoft.com/office/drawing/2014/main" id="{00000000-0008-0000-0300-000057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8" name="Text Box 59">
          <a:extLst>
            <a:ext uri="{FF2B5EF4-FFF2-40B4-BE49-F238E27FC236}">
              <a16:creationId xmlns:a16="http://schemas.microsoft.com/office/drawing/2014/main" id="{00000000-0008-0000-0300-000058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9" name="Text Box 59">
          <a:extLst>
            <a:ext uri="{FF2B5EF4-FFF2-40B4-BE49-F238E27FC236}">
              <a16:creationId xmlns:a16="http://schemas.microsoft.com/office/drawing/2014/main" id="{00000000-0008-0000-0300-000059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 name="Text Box 59">
          <a:extLst>
            <a:ext uri="{FF2B5EF4-FFF2-40B4-BE49-F238E27FC236}">
              <a16:creationId xmlns:a16="http://schemas.microsoft.com/office/drawing/2014/main" id="{00000000-0008-0000-0300-00005A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 name="Text Box 59">
          <a:extLst>
            <a:ext uri="{FF2B5EF4-FFF2-40B4-BE49-F238E27FC236}">
              <a16:creationId xmlns:a16="http://schemas.microsoft.com/office/drawing/2014/main" id="{00000000-0008-0000-0300-00005B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 name="Text Box 59">
          <a:extLst>
            <a:ext uri="{FF2B5EF4-FFF2-40B4-BE49-F238E27FC236}">
              <a16:creationId xmlns:a16="http://schemas.microsoft.com/office/drawing/2014/main" id="{00000000-0008-0000-0300-00005C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 name="Text Box 59">
          <a:extLst>
            <a:ext uri="{FF2B5EF4-FFF2-40B4-BE49-F238E27FC236}">
              <a16:creationId xmlns:a16="http://schemas.microsoft.com/office/drawing/2014/main" id="{00000000-0008-0000-0300-00005D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 name="Text Box 59">
          <a:extLst>
            <a:ext uri="{FF2B5EF4-FFF2-40B4-BE49-F238E27FC236}">
              <a16:creationId xmlns:a16="http://schemas.microsoft.com/office/drawing/2014/main" id="{00000000-0008-0000-0300-00005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 name="Text Box 59">
          <a:extLst>
            <a:ext uri="{FF2B5EF4-FFF2-40B4-BE49-F238E27FC236}">
              <a16:creationId xmlns:a16="http://schemas.microsoft.com/office/drawing/2014/main" id="{00000000-0008-0000-0300-00005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 name="Text Box 59">
          <a:extLst>
            <a:ext uri="{FF2B5EF4-FFF2-40B4-BE49-F238E27FC236}">
              <a16:creationId xmlns:a16="http://schemas.microsoft.com/office/drawing/2014/main" id="{00000000-0008-0000-0300-00006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 name="Text Box 59">
          <a:extLst>
            <a:ext uri="{FF2B5EF4-FFF2-40B4-BE49-F238E27FC236}">
              <a16:creationId xmlns:a16="http://schemas.microsoft.com/office/drawing/2014/main" id="{00000000-0008-0000-0300-00006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 name="Text Box 59">
          <a:extLst>
            <a:ext uri="{FF2B5EF4-FFF2-40B4-BE49-F238E27FC236}">
              <a16:creationId xmlns:a16="http://schemas.microsoft.com/office/drawing/2014/main" id="{00000000-0008-0000-0300-00006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 name="Text Box 59">
          <a:extLst>
            <a:ext uri="{FF2B5EF4-FFF2-40B4-BE49-F238E27FC236}">
              <a16:creationId xmlns:a16="http://schemas.microsoft.com/office/drawing/2014/main" id="{00000000-0008-0000-0300-00006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 name="Text Box 59">
          <a:extLst>
            <a:ext uri="{FF2B5EF4-FFF2-40B4-BE49-F238E27FC236}">
              <a16:creationId xmlns:a16="http://schemas.microsoft.com/office/drawing/2014/main" id="{00000000-0008-0000-0300-000064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 name="Text Box 59">
          <a:extLst>
            <a:ext uri="{FF2B5EF4-FFF2-40B4-BE49-F238E27FC236}">
              <a16:creationId xmlns:a16="http://schemas.microsoft.com/office/drawing/2014/main" id="{00000000-0008-0000-0300-000065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2" name="Text Box 59">
          <a:extLst>
            <a:ext uri="{FF2B5EF4-FFF2-40B4-BE49-F238E27FC236}">
              <a16:creationId xmlns:a16="http://schemas.microsoft.com/office/drawing/2014/main" id="{00000000-0008-0000-0300-00006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3" name="Text Box 59">
          <a:extLst>
            <a:ext uri="{FF2B5EF4-FFF2-40B4-BE49-F238E27FC236}">
              <a16:creationId xmlns:a16="http://schemas.microsoft.com/office/drawing/2014/main" id="{00000000-0008-0000-0300-00006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4" name="Text Box 59">
          <a:extLst>
            <a:ext uri="{FF2B5EF4-FFF2-40B4-BE49-F238E27FC236}">
              <a16:creationId xmlns:a16="http://schemas.microsoft.com/office/drawing/2014/main" id="{00000000-0008-0000-0300-00006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5" name="Text Box 59">
          <a:extLst>
            <a:ext uri="{FF2B5EF4-FFF2-40B4-BE49-F238E27FC236}">
              <a16:creationId xmlns:a16="http://schemas.microsoft.com/office/drawing/2014/main" id="{00000000-0008-0000-0300-00006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6" name="Text Box 59">
          <a:extLst>
            <a:ext uri="{FF2B5EF4-FFF2-40B4-BE49-F238E27FC236}">
              <a16:creationId xmlns:a16="http://schemas.microsoft.com/office/drawing/2014/main" id="{00000000-0008-0000-0300-00006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7" name="Text Box 59">
          <a:extLst>
            <a:ext uri="{FF2B5EF4-FFF2-40B4-BE49-F238E27FC236}">
              <a16:creationId xmlns:a16="http://schemas.microsoft.com/office/drawing/2014/main" id="{00000000-0008-0000-0300-00006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8" name="Text Box 59">
          <a:extLst>
            <a:ext uri="{FF2B5EF4-FFF2-40B4-BE49-F238E27FC236}">
              <a16:creationId xmlns:a16="http://schemas.microsoft.com/office/drawing/2014/main" id="{00000000-0008-0000-0300-00006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9" name="Text Box 59">
          <a:extLst>
            <a:ext uri="{FF2B5EF4-FFF2-40B4-BE49-F238E27FC236}">
              <a16:creationId xmlns:a16="http://schemas.microsoft.com/office/drawing/2014/main" id="{00000000-0008-0000-0300-00006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0" name="Text Box 59">
          <a:extLst>
            <a:ext uri="{FF2B5EF4-FFF2-40B4-BE49-F238E27FC236}">
              <a16:creationId xmlns:a16="http://schemas.microsoft.com/office/drawing/2014/main" id="{00000000-0008-0000-0300-00006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1" name="Text Box 59">
          <a:extLst>
            <a:ext uri="{FF2B5EF4-FFF2-40B4-BE49-F238E27FC236}">
              <a16:creationId xmlns:a16="http://schemas.microsoft.com/office/drawing/2014/main" id="{00000000-0008-0000-0300-00006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2" name="Text Box 59">
          <a:extLst>
            <a:ext uri="{FF2B5EF4-FFF2-40B4-BE49-F238E27FC236}">
              <a16:creationId xmlns:a16="http://schemas.microsoft.com/office/drawing/2014/main" id="{00000000-0008-0000-0300-00007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3" name="Text Box 59">
          <a:extLst>
            <a:ext uri="{FF2B5EF4-FFF2-40B4-BE49-F238E27FC236}">
              <a16:creationId xmlns:a16="http://schemas.microsoft.com/office/drawing/2014/main" id="{00000000-0008-0000-0300-00007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4" name="Text Box 59">
          <a:extLst>
            <a:ext uri="{FF2B5EF4-FFF2-40B4-BE49-F238E27FC236}">
              <a16:creationId xmlns:a16="http://schemas.microsoft.com/office/drawing/2014/main" id="{00000000-0008-0000-0300-00007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5" name="Text Box 59">
          <a:extLst>
            <a:ext uri="{FF2B5EF4-FFF2-40B4-BE49-F238E27FC236}">
              <a16:creationId xmlns:a16="http://schemas.microsoft.com/office/drawing/2014/main" id="{00000000-0008-0000-0300-00007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6" name="Text Box 59">
          <a:extLst>
            <a:ext uri="{FF2B5EF4-FFF2-40B4-BE49-F238E27FC236}">
              <a16:creationId xmlns:a16="http://schemas.microsoft.com/office/drawing/2014/main" id="{00000000-0008-0000-0300-00007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7" name="Text Box 59">
          <a:extLst>
            <a:ext uri="{FF2B5EF4-FFF2-40B4-BE49-F238E27FC236}">
              <a16:creationId xmlns:a16="http://schemas.microsoft.com/office/drawing/2014/main" id="{00000000-0008-0000-0300-00007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8" name="Text Box 59">
          <a:extLst>
            <a:ext uri="{FF2B5EF4-FFF2-40B4-BE49-F238E27FC236}">
              <a16:creationId xmlns:a16="http://schemas.microsoft.com/office/drawing/2014/main" id="{00000000-0008-0000-0300-00007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9" name="Text Box 59">
          <a:extLst>
            <a:ext uri="{FF2B5EF4-FFF2-40B4-BE49-F238E27FC236}">
              <a16:creationId xmlns:a16="http://schemas.microsoft.com/office/drawing/2014/main" id="{00000000-0008-0000-0300-00007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0" name="Text Box 59">
          <a:extLst>
            <a:ext uri="{FF2B5EF4-FFF2-40B4-BE49-F238E27FC236}">
              <a16:creationId xmlns:a16="http://schemas.microsoft.com/office/drawing/2014/main" id="{00000000-0008-0000-0300-00007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1" name="Text Box 59">
          <a:extLst>
            <a:ext uri="{FF2B5EF4-FFF2-40B4-BE49-F238E27FC236}">
              <a16:creationId xmlns:a16="http://schemas.microsoft.com/office/drawing/2014/main" id="{00000000-0008-0000-0300-00007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2" name="Text Box 59">
          <a:extLst>
            <a:ext uri="{FF2B5EF4-FFF2-40B4-BE49-F238E27FC236}">
              <a16:creationId xmlns:a16="http://schemas.microsoft.com/office/drawing/2014/main" id="{00000000-0008-0000-0300-00007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3" name="Text Box 59">
          <a:extLst>
            <a:ext uri="{FF2B5EF4-FFF2-40B4-BE49-F238E27FC236}">
              <a16:creationId xmlns:a16="http://schemas.microsoft.com/office/drawing/2014/main" id="{00000000-0008-0000-0300-00007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4" name="Text Box 59">
          <a:extLst>
            <a:ext uri="{FF2B5EF4-FFF2-40B4-BE49-F238E27FC236}">
              <a16:creationId xmlns:a16="http://schemas.microsoft.com/office/drawing/2014/main" id="{00000000-0008-0000-0300-00007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5" name="Text Box 59">
          <a:extLst>
            <a:ext uri="{FF2B5EF4-FFF2-40B4-BE49-F238E27FC236}">
              <a16:creationId xmlns:a16="http://schemas.microsoft.com/office/drawing/2014/main" id="{00000000-0008-0000-0300-00007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6" name="Text Box 59">
          <a:extLst>
            <a:ext uri="{FF2B5EF4-FFF2-40B4-BE49-F238E27FC236}">
              <a16:creationId xmlns:a16="http://schemas.microsoft.com/office/drawing/2014/main" id="{00000000-0008-0000-0300-00007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7" name="Text Box 59">
          <a:extLst>
            <a:ext uri="{FF2B5EF4-FFF2-40B4-BE49-F238E27FC236}">
              <a16:creationId xmlns:a16="http://schemas.microsoft.com/office/drawing/2014/main" id="{00000000-0008-0000-0300-00007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8" name="Text Box 59">
          <a:extLst>
            <a:ext uri="{FF2B5EF4-FFF2-40B4-BE49-F238E27FC236}">
              <a16:creationId xmlns:a16="http://schemas.microsoft.com/office/drawing/2014/main" id="{00000000-0008-0000-0300-00008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9" name="Text Box 59">
          <a:extLst>
            <a:ext uri="{FF2B5EF4-FFF2-40B4-BE49-F238E27FC236}">
              <a16:creationId xmlns:a16="http://schemas.microsoft.com/office/drawing/2014/main" id="{00000000-0008-0000-0300-00008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0" name="Text Box 59">
          <a:extLst>
            <a:ext uri="{FF2B5EF4-FFF2-40B4-BE49-F238E27FC236}">
              <a16:creationId xmlns:a16="http://schemas.microsoft.com/office/drawing/2014/main" id="{00000000-0008-0000-0300-00008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1" name="Text Box 59">
          <a:extLst>
            <a:ext uri="{FF2B5EF4-FFF2-40B4-BE49-F238E27FC236}">
              <a16:creationId xmlns:a16="http://schemas.microsoft.com/office/drawing/2014/main" id="{00000000-0008-0000-0300-00008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2" name="Text Box 59">
          <a:extLst>
            <a:ext uri="{FF2B5EF4-FFF2-40B4-BE49-F238E27FC236}">
              <a16:creationId xmlns:a16="http://schemas.microsoft.com/office/drawing/2014/main" id="{00000000-0008-0000-0300-00008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3" name="Text Box 59">
          <a:extLst>
            <a:ext uri="{FF2B5EF4-FFF2-40B4-BE49-F238E27FC236}">
              <a16:creationId xmlns:a16="http://schemas.microsoft.com/office/drawing/2014/main" id="{00000000-0008-0000-0300-00008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4" name="Text Box 59">
          <a:extLst>
            <a:ext uri="{FF2B5EF4-FFF2-40B4-BE49-F238E27FC236}">
              <a16:creationId xmlns:a16="http://schemas.microsoft.com/office/drawing/2014/main" id="{00000000-0008-0000-0300-00008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id="{00000000-0008-0000-0300-00008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6" name="Text Box 59">
          <a:extLst>
            <a:ext uri="{FF2B5EF4-FFF2-40B4-BE49-F238E27FC236}">
              <a16:creationId xmlns:a16="http://schemas.microsoft.com/office/drawing/2014/main" id="{00000000-0008-0000-0300-00008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7" name="Text Box 59">
          <a:extLst>
            <a:ext uri="{FF2B5EF4-FFF2-40B4-BE49-F238E27FC236}">
              <a16:creationId xmlns:a16="http://schemas.microsoft.com/office/drawing/2014/main" id="{00000000-0008-0000-0300-00008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8" name="Text Box 59">
          <a:extLst>
            <a:ext uri="{FF2B5EF4-FFF2-40B4-BE49-F238E27FC236}">
              <a16:creationId xmlns:a16="http://schemas.microsoft.com/office/drawing/2014/main" id="{00000000-0008-0000-0300-00008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9" name="Text Box 59">
          <a:extLst>
            <a:ext uri="{FF2B5EF4-FFF2-40B4-BE49-F238E27FC236}">
              <a16:creationId xmlns:a16="http://schemas.microsoft.com/office/drawing/2014/main" id="{00000000-0008-0000-0300-00008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0" name="Text Box 59">
          <a:extLst>
            <a:ext uri="{FF2B5EF4-FFF2-40B4-BE49-F238E27FC236}">
              <a16:creationId xmlns:a16="http://schemas.microsoft.com/office/drawing/2014/main" id="{00000000-0008-0000-0300-00008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1" name="Text Box 59">
          <a:extLst>
            <a:ext uri="{FF2B5EF4-FFF2-40B4-BE49-F238E27FC236}">
              <a16:creationId xmlns:a16="http://schemas.microsoft.com/office/drawing/2014/main" id="{00000000-0008-0000-0300-00008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2" name="Text Box 59">
          <a:extLst>
            <a:ext uri="{FF2B5EF4-FFF2-40B4-BE49-F238E27FC236}">
              <a16:creationId xmlns:a16="http://schemas.microsoft.com/office/drawing/2014/main" id="{00000000-0008-0000-0300-00008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3" name="Text Box 59">
          <a:extLst>
            <a:ext uri="{FF2B5EF4-FFF2-40B4-BE49-F238E27FC236}">
              <a16:creationId xmlns:a16="http://schemas.microsoft.com/office/drawing/2014/main" id="{00000000-0008-0000-0300-00008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4" name="Text Box 59">
          <a:extLst>
            <a:ext uri="{FF2B5EF4-FFF2-40B4-BE49-F238E27FC236}">
              <a16:creationId xmlns:a16="http://schemas.microsoft.com/office/drawing/2014/main" id="{00000000-0008-0000-0300-00009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5" name="Text Box 59">
          <a:extLst>
            <a:ext uri="{FF2B5EF4-FFF2-40B4-BE49-F238E27FC236}">
              <a16:creationId xmlns:a16="http://schemas.microsoft.com/office/drawing/2014/main" id="{00000000-0008-0000-0300-00009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6" name="Text Box 59">
          <a:extLst>
            <a:ext uri="{FF2B5EF4-FFF2-40B4-BE49-F238E27FC236}">
              <a16:creationId xmlns:a16="http://schemas.microsoft.com/office/drawing/2014/main" id="{00000000-0008-0000-0300-00009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7" name="Text Box 59">
          <a:extLst>
            <a:ext uri="{FF2B5EF4-FFF2-40B4-BE49-F238E27FC236}">
              <a16:creationId xmlns:a16="http://schemas.microsoft.com/office/drawing/2014/main" id="{00000000-0008-0000-0300-00009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8" name="Text Box 59">
          <a:extLst>
            <a:ext uri="{FF2B5EF4-FFF2-40B4-BE49-F238E27FC236}">
              <a16:creationId xmlns:a16="http://schemas.microsoft.com/office/drawing/2014/main" id="{00000000-0008-0000-0300-00009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9" name="Text Box 59">
          <a:extLst>
            <a:ext uri="{FF2B5EF4-FFF2-40B4-BE49-F238E27FC236}">
              <a16:creationId xmlns:a16="http://schemas.microsoft.com/office/drawing/2014/main" id="{00000000-0008-0000-0300-00009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0" name="Text Box 59">
          <a:extLst>
            <a:ext uri="{FF2B5EF4-FFF2-40B4-BE49-F238E27FC236}">
              <a16:creationId xmlns:a16="http://schemas.microsoft.com/office/drawing/2014/main" id="{00000000-0008-0000-0300-00009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id="{00000000-0008-0000-0300-00009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3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3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4" name="Text Box 59">
          <a:extLst>
            <a:ext uri="{FF2B5EF4-FFF2-40B4-BE49-F238E27FC236}">
              <a16:creationId xmlns:a16="http://schemas.microsoft.com/office/drawing/2014/main" id="{00000000-0008-0000-0300-00009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5" name="Text Box 59">
          <a:extLst>
            <a:ext uri="{FF2B5EF4-FFF2-40B4-BE49-F238E27FC236}">
              <a16:creationId xmlns:a16="http://schemas.microsoft.com/office/drawing/2014/main" id="{00000000-0008-0000-0300-00009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6" name="Text Box 59">
          <a:extLst>
            <a:ext uri="{FF2B5EF4-FFF2-40B4-BE49-F238E27FC236}">
              <a16:creationId xmlns:a16="http://schemas.microsoft.com/office/drawing/2014/main" id="{00000000-0008-0000-0300-00009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7" name="Text Box 59">
          <a:extLst>
            <a:ext uri="{FF2B5EF4-FFF2-40B4-BE49-F238E27FC236}">
              <a16:creationId xmlns:a16="http://schemas.microsoft.com/office/drawing/2014/main" id="{00000000-0008-0000-0300-00009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8" name="Text Box 59">
          <a:extLst>
            <a:ext uri="{FF2B5EF4-FFF2-40B4-BE49-F238E27FC236}">
              <a16:creationId xmlns:a16="http://schemas.microsoft.com/office/drawing/2014/main" id="{00000000-0008-0000-0300-00009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9" name="Text Box 59">
          <a:extLst>
            <a:ext uri="{FF2B5EF4-FFF2-40B4-BE49-F238E27FC236}">
              <a16:creationId xmlns:a16="http://schemas.microsoft.com/office/drawing/2014/main" id="{00000000-0008-0000-0300-00009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0" name="Text Box 59">
          <a:extLst>
            <a:ext uri="{FF2B5EF4-FFF2-40B4-BE49-F238E27FC236}">
              <a16:creationId xmlns:a16="http://schemas.microsoft.com/office/drawing/2014/main" id="{00000000-0008-0000-0300-0000A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1" name="Text Box 59">
          <a:extLst>
            <a:ext uri="{FF2B5EF4-FFF2-40B4-BE49-F238E27FC236}">
              <a16:creationId xmlns:a16="http://schemas.microsoft.com/office/drawing/2014/main" id="{00000000-0008-0000-0300-0000A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2" name="Text Box 59">
          <a:extLst>
            <a:ext uri="{FF2B5EF4-FFF2-40B4-BE49-F238E27FC236}">
              <a16:creationId xmlns:a16="http://schemas.microsoft.com/office/drawing/2014/main" id="{00000000-0008-0000-0300-0000A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id="{00000000-0008-0000-0300-0000A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4" name="Text Box 59">
          <a:extLst>
            <a:ext uri="{FF2B5EF4-FFF2-40B4-BE49-F238E27FC236}">
              <a16:creationId xmlns:a16="http://schemas.microsoft.com/office/drawing/2014/main" id="{00000000-0008-0000-0300-0000A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5" name="Text Box 59">
          <a:extLst>
            <a:ext uri="{FF2B5EF4-FFF2-40B4-BE49-F238E27FC236}">
              <a16:creationId xmlns:a16="http://schemas.microsoft.com/office/drawing/2014/main" id="{00000000-0008-0000-0300-0000A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6" name="Text Box 59">
          <a:extLst>
            <a:ext uri="{FF2B5EF4-FFF2-40B4-BE49-F238E27FC236}">
              <a16:creationId xmlns:a16="http://schemas.microsoft.com/office/drawing/2014/main" id="{00000000-0008-0000-0300-0000A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7" name="Text Box 59">
          <a:extLst>
            <a:ext uri="{FF2B5EF4-FFF2-40B4-BE49-F238E27FC236}">
              <a16:creationId xmlns:a16="http://schemas.microsoft.com/office/drawing/2014/main" id="{00000000-0008-0000-0300-0000A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8" name="Text Box 59">
          <a:extLst>
            <a:ext uri="{FF2B5EF4-FFF2-40B4-BE49-F238E27FC236}">
              <a16:creationId xmlns:a16="http://schemas.microsoft.com/office/drawing/2014/main" id="{00000000-0008-0000-0300-0000A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9" name="Text Box 59">
          <a:extLst>
            <a:ext uri="{FF2B5EF4-FFF2-40B4-BE49-F238E27FC236}">
              <a16:creationId xmlns:a16="http://schemas.microsoft.com/office/drawing/2014/main" id="{00000000-0008-0000-0300-0000A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0" name="Text Box 59">
          <a:extLst>
            <a:ext uri="{FF2B5EF4-FFF2-40B4-BE49-F238E27FC236}">
              <a16:creationId xmlns:a16="http://schemas.microsoft.com/office/drawing/2014/main" id="{00000000-0008-0000-0300-0000A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1" name="Text Box 59">
          <a:extLst>
            <a:ext uri="{FF2B5EF4-FFF2-40B4-BE49-F238E27FC236}">
              <a16:creationId xmlns:a16="http://schemas.microsoft.com/office/drawing/2014/main" id="{00000000-0008-0000-0300-0000A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2" name="Text Box 59">
          <a:extLst>
            <a:ext uri="{FF2B5EF4-FFF2-40B4-BE49-F238E27FC236}">
              <a16:creationId xmlns:a16="http://schemas.microsoft.com/office/drawing/2014/main" id="{00000000-0008-0000-0300-0000A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3" name="Text Box 59">
          <a:extLst>
            <a:ext uri="{FF2B5EF4-FFF2-40B4-BE49-F238E27FC236}">
              <a16:creationId xmlns:a16="http://schemas.microsoft.com/office/drawing/2014/main" id="{00000000-0008-0000-0300-0000A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4" name="Text Box 59">
          <a:extLst>
            <a:ext uri="{FF2B5EF4-FFF2-40B4-BE49-F238E27FC236}">
              <a16:creationId xmlns:a16="http://schemas.microsoft.com/office/drawing/2014/main" id="{00000000-0008-0000-0300-0000A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5" name="Text Box 59">
          <a:extLst>
            <a:ext uri="{FF2B5EF4-FFF2-40B4-BE49-F238E27FC236}">
              <a16:creationId xmlns:a16="http://schemas.microsoft.com/office/drawing/2014/main" id="{00000000-0008-0000-0300-0000A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6" name="Text Box 59">
          <a:extLst>
            <a:ext uri="{FF2B5EF4-FFF2-40B4-BE49-F238E27FC236}">
              <a16:creationId xmlns:a16="http://schemas.microsoft.com/office/drawing/2014/main" id="{00000000-0008-0000-0300-0000B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7" name="Text Box 59">
          <a:extLst>
            <a:ext uri="{FF2B5EF4-FFF2-40B4-BE49-F238E27FC236}">
              <a16:creationId xmlns:a16="http://schemas.microsoft.com/office/drawing/2014/main" id="{00000000-0008-0000-0300-0000B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8" name="Text Box 59">
          <a:extLst>
            <a:ext uri="{FF2B5EF4-FFF2-40B4-BE49-F238E27FC236}">
              <a16:creationId xmlns:a16="http://schemas.microsoft.com/office/drawing/2014/main" id="{00000000-0008-0000-0300-0000B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9" name="Text Box 59">
          <a:extLst>
            <a:ext uri="{FF2B5EF4-FFF2-40B4-BE49-F238E27FC236}">
              <a16:creationId xmlns:a16="http://schemas.microsoft.com/office/drawing/2014/main" id="{00000000-0008-0000-0300-0000B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0" name="Text Box 59">
          <a:extLst>
            <a:ext uri="{FF2B5EF4-FFF2-40B4-BE49-F238E27FC236}">
              <a16:creationId xmlns:a16="http://schemas.microsoft.com/office/drawing/2014/main" id="{00000000-0008-0000-0300-0000B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300-0000B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2" name="Text Box 59">
          <a:extLst>
            <a:ext uri="{FF2B5EF4-FFF2-40B4-BE49-F238E27FC236}">
              <a16:creationId xmlns:a16="http://schemas.microsoft.com/office/drawing/2014/main" id="{00000000-0008-0000-0300-0000B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3" name="Text Box 59">
          <a:extLst>
            <a:ext uri="{FF2B5EF4-FFF2-40B4-BE49-F238E27FC236}">
              <a16:creationId xmlns:a16="http://schemas.microsoft.com/office/drawing/2014/main" id="{00000000-0008-0000-0300-0000B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4" name="Text Box 59">
          <a:extLst>
            <a:ext uri="{FF2B5EF4-FFF2-40B4-BE49-F238E27FC236}">
              <a16:creationId xmlns:a16="http://schemas.microsoft.com/office/drawing/2014/main" id="{00000000-0008-0000-0300-0000B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5" name="Text Box 59">
          <a:extLst>
            <a:ext uri="{FF2B5EF4-FFF2-40B4-BE49-F238E27FC236}">
              <a16:creationId xmlns:a16="http://schemas.microsoft.com/office/drawing/2014/main" id="{00000000-0008-0000-0300-0000B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6" name="Text Box 59">
          <a:extLst>
            <a:ext uri="{FF2B5EF4-FFF2-40B4-BE49-F238E27FC236}">
              <a16:creationId xmlns:a16="http://schemas.microsoft.com/office/drawing/2014/main" id="{00000000-0008-0000-0300-0000B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7" name="Text Box 59">
          <a:extLst>
            <a:ext uri="{FF2B5EF4-FFF2-40B4-BE49-F238E27FC236}">
              <a16:creationId xmlns:a16="http://schemas.microsoft.com/office/drawing/2014/main" id="{00000000-0008-0000-0300-0000B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8" name="Text Box 59">
          <a:extLst>
            <a:ext uri="{FF2B5EF4-FFF2-40B4-BE49-F238E27FC236}">
              <a16:creationId xmlns:a16="http://schemas.microsoft.com/office/drawing/2014/main" id="{00000000-0008-0000-0300-0000B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9" name="Text Box 59">
          <a:extLst>
            <a:ext uri="{FF2B5EF4-FFF2-40B4-BE49-F238E27FC236}">
              <a16:creationId xmlns:a16="http://schemas.microsoft.com/office/drawing/2014/main" id="{00000000-0008-0000-0300-0000B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3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3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3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3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3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3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3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3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3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3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3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3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3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3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3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3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6" name="Text Box 59">
          <a:extLst>
            <a:ext uri="{FF2B5EF4-FFF2-40B4-BE49-F238E27FC236}">
              <a16:creationId xmlns:a16="http://schemas.microsoft.com/office/drawing/2014/main" id="{00000000-0008-0000-0300-0000C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7" name="Text Box 59">
          <a:extLst>
            <a:ext uri="{FF2B5EF4-FFF2-40B4-BE49-F238E27FC236}">
              <a16:creationId xmlns:a16="http://schemas.microsoft.com/office/drawing/2014/main" id="{00000000-0008-0000-0300-0000C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8" name="Text Box 59">
          <a:extLst>
            <a:ext uri="{FF2B5EF4-FFF2-40B4-BE49-F238E27FC236}">
              <a16:creationId xmlns:a16="http://schemas.microsoft.com/office/drawing/2014/main" id="{00000000-0008-0000-0300-0000D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9" name="Text Box 59">
          <a:extLst>
            <a:ext uri="{FF2B5EF4-FFF2-40B4-BE49-F238E27FC236}">
              <a16:creationId xmlns:a16="http://schemas.microsoft.com/office/drawing/2014/main" id="{00000000-0008-0000-0300-0000D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0" name="Text Box 59">
          <a:extLst>
            <a:ext uri="{FF2B5EF4-FFF2-40B4-BE49-F238E27FC236}">
              <a16:creationId xmlns:a16="http://schemas.microsoft.com/office/drawing/2014/main" id="{00000000-0008-0000-0300-0000D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1" name="Text Box 59">
          <a:extLst>
            <a:ext uri="{FF2B5EF4-FFF2-40B4-BE49-F238E27FC236}">
              <a16:creationId xmlns:a16="http://schemas.microsoft.com/office/drawing/2014/main" id="{00000000-0008-0000-0300-0000D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2" name="Text Box 59">
          <a:extLst>
            <a:ext uri="{FF2B5EF4-FFF2-40B4-BE49-F238E27FC236}">
              <a16:creationId xmlns:a16="http://schemas.microsoft.com/office/drawing/2014/main" id="{00000000-0008-0000-0300-0000D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3" name="Text Box 59">
          <a:extLst>
            <a:ext uri="{FF2B5EF4-FFF2-40B4-BE49-F238E27FC236}">
              <a16:creationId xmlns:a16="http://schemas.microsoft.com/office/drawing/2014/main" id="{00000000-0008-0000-0300-0000D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4" name="Text Box 59">
          <a:extLst>
            <a:ext uri="{FF2B5EF4-FFF2-40B4-BE49-F238E27FC236}">
              <a16:creationId xmlns:a16="http://schemas.microsoft.com/office/drawing/2014/main" id="{00000000-0008-0000-0300-0000D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5" name="Text Box 59">
          <a:extLst>
            <a:ext uri="{FF2B5EF4-FFF2-40B4-BE49-F238E27FC236}">
              <a16:creationId xmlns:a16="http://schemas.microsoft.com/office/drawing/2014/main" id="{00000000-0008-0000-0300-0000D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6" name="Text Box 59">
          <a:extLst>
            <a:ext uri="{FF2B5EF4-FFF2-40B4-BE49-F238E27FC236}">
              <a16:creationId xmlns:a16="http://schemas.microsoft.com/office/drawing/2014/main" id="{00000000-0008-0000-0300-0000D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 name="Text Box 59">
          <a:extLst>
            <a:ext uri="{FF2B5EF4-FFF2-40B4-BE49-F238E27FC236}">
              <a16:creationId xmlns:a16="http://schemas.microsoft.com/office/drawing/2014/main" id="{00000000-0008-0000-0300-0000D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 name="Text Box 59">
          <a:extLst>
            <a:ext uri="{FF2B5EF4-FFF2-40B4-BE49-F238E27FC236}">
              <a16:creationId xmlns:a16="http://schemas.microsoft.com/office/drawing/2014/main" id="{00000000-0008-0000-0300-0000D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 name="Text Box 59">
          <a:extLst>
            <a:ext uri="{FF2B5EF4-FFF2-40B4-BE49-F238E27FC236}">
              <a16:creationId xmlns:a16="http://schemas.microsoft.com/office/drawing/2014/main" id="{00000000-0008-0000-0300-0000D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 name="Text Box 59">
          <a:extLst>
            <a:ext uri="{FF2B5EF4-FFF2-40B4-BE49-F238E27FC236}">
              <a16:creationId xmlns:a16="http://schemas.microsoft.com/office/drawing/2014/main" id="{00000000-0008-0000-0300-0000D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 name="Text Box 59">
          <a:extLst>
            <a:ext uri="{FF2B5EF4-FFF2-40B4-BE49-F238E27FC236}">
              <a16:creationId xmlns:a16="http://schemas.microsoft.com/office/drawing/2014/main" id="{00000000-0008-0000-0300-0000D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 name="Text Box 59">
          <a:extLst>
            <a:ext uri="{FF2B5EF4-FFF2-40B4-BE49-F238E27FC236}">
              <a16:creationId xmlns:a16="http://schemas.microsoft.com/office/drawing/2014/main" id="{00000000-0008-0000-0300-0000D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3" name="Text Box 59">
          <a:extLst>
            <a:ext uri="{FF2B5EF4-FFF2-40B4-BE49-F238E27FC236}">
              <a16:creationId xmlns:a16="http://schemas.microsoft.com/office/drawing/2014/main" id="{00000000-0008-0000-0300-0000D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4" name="Text Box 59">
          <a:extLst>
            <a:ext uri="{FF2B5EF4-FFF2-40B4-BE49-F238E27FC236}">
              <a16:creationId xmlns:a16="http://schemas.microsoft.com/office/drawing/2014/main" id="{00000000-0008-0000-0300-0000E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5" name="Text Box 59">
          <a:extLst>
            <a:ext uri="{FF2B5EF4-FFF2-40B4-BE49-F238E27FC236}">
              <a16:creationId xmlns:a16="http://schemas.microsoft.com/office/drawing/2014/main" id="{00000000-0008-0000-0300-0000E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6" name="Text Box 59">
          <a:extLst>
            <a:ext uri="{FF2B5EF4-FFF2-40B4-BE49-F238E27FC236}">
              <a16:creationId xmlns:a16="http://schemas.microsoft.com/office/drawing/2014/main" id="{00000000-0008-0000-0300-0000E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7" name="Text Box 59">
          <a:extLst>
            <a:ext uri="{FF2B5EF4-FFF2-40B4-BE49-F238E27FC236}">
              <a16:creationId xmlns:a16="http://schemas.microsoft.com/office/drawing/2014/main" id="{00000000-0008-0000-0300-0000E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8" name="Text Box 59">
          <a:extLst>
            <a:ext uri="{FF2B5EF4-FFF2-40B4-BE49-F238E27FC236}">
              <a16:creationId xmlns:a16="http://schemas.microsoft.com/office/drawing/2014/main" id="{00000000-0008-0000-0300-0000E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9" name="Text Box 59">
          <a:extLst>
            <a:ext uri="{FF2B5EF4-FFF2-40B4-BE49-F238E27FC236}">
              <a16:creationId xmlns:a16="http://schemas.microsoft.com/office/drawing/2014/main" id="{00000000-0008-0000-0300-0000E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0" name="Text Box 59">
          <a:extLst>
            <a:ext uri="{FF2B5EF4-FFF2-40B4-BE49-F238E27FC236}">
              <a16:creationId xmlns:a16="http://schemas.microsoft.com/office/drawing/2014/main" id="{00000000-0008-0000-0300-0000E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1" name="Text Box 59">
          <a:extLst>
            <a:ext uri="{FF2B5EF4-FFF2-40B4-BE49-F238E27FC236}">
              <a16:creationId xmlns:a16="http://schemas.microsoft.com/office/drawing/2014/main" id="{00000000-0008-0000-0300-0000E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 name="Text Box 59">
          <a:extLst>
            <a:ext uri="{FF2B5EF4-FFF2-40B4-BE49-F238E27FC236}">
              <a16:creationId xmlns:a16="http://schemas.microsoft.com/office/drawing/2014/main" id="{00000000-0008-0000-0300-0000E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 name="Text Box 59">
          <a:extLst>
            <a:ext uri="{FF2B5EF4-FFF2-40B4-BE49-F238E27FC236}">
              <a16:creationId xmlns:a16="http://schemas.microsoft.com/office/drawing/2014/main" id="{00000000-0008-0000-0300-0000E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 name="Text Box 59">
          <a:extLst>
            <a:ext uri="{FF2B5EF4-FFF2-40B4-BE49-F238E27FC236}">
              <a16:creationId xmlns:a16="http://schemas.microsoft.com/office/drawing/2014/main" id="{00000000-0008-0000-0300-0000E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 name="Text Box 59">
          <a:extLst>
            <a:ext uri="{FF2B5EF4-FFF2-40B4-BE49-F238E27FC236}">
              <a16:creationId xmlns:a16="http://schemas.microsoft.com/office/drawing/2014/main" id="{00000000-0008-0000-0300-0000E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 name="Text Box 59">
          <a:extLst>
            <a:ext uri="{FF2B5EF4-FFF2-40B4-BE49-F238E27FC236}">
              <a16:creationId xmlns:a16="http://schemas.microsoft.com/office/drawing/2014/main" id="{00000000-0008-0000-0300-0000E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 name="Text Box 59">
          <a:extLst>
            <a:ext uri="{FF2B5EF4-FFF2-40B4-BE49-F238E27FC236}">
              <a16:creationId xmlns:a16="http://schemas.microsoft.com/office/drawing/2014/main" id="{00000000-0008-0000-0300-0000E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 name="Text Box 59">
          <a:extLst>
            <a:ext uri="{FF2B5EF4-FFF2-40B4-BE49-F238E27FC236}">
              <a16:creationId xmlns:a16="http://schemas.microsoft.com/office/drawing/2014/main" id="{00000000-0008-0000-0300-0000E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 name="Text Box 59">
          <a:extLst>
            <a:ext uri="{FF2B5EF4-FFF2-40B4-BE49-F238E27FC236}">
              <a16:creationId xmlns:a16="http://schemas.microsoft.com/office/drawing/2014/main" id="{00000000-0008-0000-0300-0000E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 name="Text Box 59">
          <a:extLst>
            <a:ext uri="{FF2B5EF4-FFF2-40B4-BE49-F238E27FC236}">
              <a16:creationId xmlns:a16="http://schemas.microsoft.com/office/drawing/2014/main" id="{00000000-0008-0000-0300-0000F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1" name="Text Box 59">
          <a:extLst>
            <a:ext uri="{FF2B5EF4-FFF2-40B4-BE49-F238E27FC236}">
              <a16:creationId xmlns:a16="http://schemas.microsoft.com/office/drawing/2014/main" id="{00000000-0008-0000-0300-0000F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2" name="Text Box 59">
          <a:extLst>
            <a:ext uri="{FF2B5EF4-FFF2-40B4-BE49-F238E27FC236}">
              <a16:creationId xmlns:a16="http://schemas.microsoft.com/office/drawing/2014/main" id="{00000000-0008-0000-0300-0000F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3" name="Text Box 59">
          <a:extLst>
            <a:ext uri="{FF2B5EF4-FFF2-40B4-BE49-F238E27FC236}">
              <a16:creationId xmlns:a16="http://schemas.microsoft.com/office/drawing/2014/main" id="{00000000-0008-0000-0300-0000F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4" name="Text Box 59">
          <a:extLst>
            <a:ext uri="{FF2B5EF4-FFF2-40B4-BE49-F238E27FC236}">
              <a16:creationId xmlns:a16="http://schemas.microsoft.com/office/drawing/2014/main" id="{00000000-0008-0000-0300-0000F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5" name="Text Box 59">
          <a:extLst>
            <a:ext uri="{FF2B5EF4-FFF2-40B4-BE49-F238E27FC236}">
              <a16:creationId xmlns:a16="http://schemas.microsoft.com/office/drawing/2014/main" id="{00000000-0008-0000-0300-0000F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6" name="Text Box 59">
          <a:extLst>
            <a:ext uri="{FF2B5EF4-FFF2-40B4-BE49-F238E27FC236}">
              <a16:creationId xmlns:a16="http://schemas.microsoft.com/office/drawing/2014/main" id="{00000000-0008-0000-0300-0000F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7" name="Text Box 59">
          <a:extLst>
            <a:ext uri="{FF2B5EF4-FFF2-40B4-BE49-F238E27FC236}">
              <a16:creationId xmlns:a16="http://schemas.microsoft.com/office/drawing/2014/main" id="{00000000-0008-0000-0300-0000F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8" name="Text Box 59">
          <a:extLst>
            <a:ext uri="{FF2B5EF4-FFF2-40B4-BE49-F238E27FC236}">
              <a16:creationId xmlns:a16="http://schemas.microsoft.com/office/drawing/2014/main" id="{00000000-0008-0000-0300-0000F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9" name="Text Box 59">
          <a:extLst>
            <a:ext uri="{FF2B5EF4-FFF2-40B4-BE49-F238E27FC236}">
              <a16:creationId xmlns:a16="http://schemas.microsoft.com/office/drawing/2014/main" id="{00000000-0008-0000-0300-0000F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0" name="Text Box 59">
          <a:extLst>
            <a:ext uri="{FF2B5EF4-FFF2-40B4-BE49-F238E27FC236}">
              <a16:creationId xmlns:a16="http://schemas.microsoft.com/office/drawing/2014/main" id="{00000000-0008-0000-0300-0000F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1" name="Text Box 59">
          <a:extLst>
            <a:ext uri="{FF2B5EF4-FFF2-40B4-BE49-F238E27FC236}">
              <a16:creationId xmlns:a16="http://schemas.microsoft.com/office/drawing/2014/main" id="{00000000-0008-0000-0300-0000F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2" name="Text Box 59">
          <a:extLst>
            <a:ext uri="{FF2B5EF4-FFF2-40B4-BE49-F238E27FC236}">
              <a16:creationId xmlns:a16="http://schemas.microsoft.com/office/drawing/2014/main" id="{00000000-0008-0000-0300-0000F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3" name="Text Box 59">
          <a:extLst>
            <a:ext uri="{FF2B5EF4-FFF2-40B4-BE49-F238E27FC236}">
              <a16:creationId xmlns:a16="http://schemas.microsoft.com/office/drawing/2014/main" id="{00000000-0008-0000-0300-0000F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4" name="Text Box 59">
          <a:extLst>
            <a:ext uri="{FF2B5EF4-FFF2-40B4-BE49-F238E27FC236}">
              <a16:creationId xmlns:a16="http://schemas.microsoft.com/office/drawing/2014/main" id="{00000000-0008-0000-0300-0000F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5" name="Text Box 59">
          <a:extLst>
            <a:ext uri="{FF2B5EF4-FFF2-40B4-BE49-F238E27FC236}">
              <a16:creationId xmlns:a16="http://schemas.microsoft.com/office/drawing/2014/main" id="{00000000-0008-0000-0300-0000F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6" name="Text Box 59">
          <a:extLst>
            <a:ext uri="{FF2B5EF4-FFF2-40B4-BE49-F238E27FC236}">
              <a16:creationId xmlns:a16="http://schemas.microsoft.com/office/drawing/2014/main" id="{00000000-0008-0000-0300-00000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7" name="Text Box 59">
          <a:extLst>
            <a:ext uri="{FF2B5EF4-FFF2-40B4-BE49-F238E27FC236}">
              <a16:creationId xmlns:a16="http://schemas.microsoft.com/office/drawing/2014/main" id="{00000000-0008-0000-0300-00000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8" name="Text Box 59">
          <a:extLst>
            <a:ext uri="{FF2B5EF4-FFF2-40B4-BE49-F238E27FC236}">
              <a16:creationId xmlns:a16="http://schemas.microsoft.com/office/drawing/2014/main" id="{00000000-0008-0000-0300-00000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9" name="Text Box 59">
          <a:extLst>
            <a:ext uri="{FF2B5EF4-FFF2-40B4-BE49-F238E27FC236}">
              <a16:creationId xmlns:a16="http://schemas.microsoft.com/office/drawing/2014/main" id="{00000000-0008-0000-0300-00000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0" name="Text Box 59">
          <a:extLst>
            <a:ext uri="{FF2B5EF4-FFF2-40B4-BE49-F238E27FC236}">
              <a16:creationId xmlns:a16="http://schemas.microsoft.com/office/drawing/2014/main" id="{00000000-0008-0000-0300-00000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1" name="Text Box 59">
          <a:extLst>
            <a:ext uri="{FF2B5EF4-FFF2-40B4-BE49-F238E27FC236}">
              <a16:creationId xmlns:a16="http://schemas.microsoft.com/office/drawing/2014/main" id="{00000000-0008-0000-0300-00000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2" name="Text Box 59">
          <a:extLst>
            <a:ext uri="{FF2B5EF4-FFF2-40B4-BE49-F238E27FC236}">
              <a16:creationId xmlns:a16="http://schemas.microsoft.com/office/drawing/2014/main" id="{00000000-0008-0000-0300-00000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3" name="Text Box 59">
          <a:extLst>
            <a:ext uri="{FF2B5EF4-FFF2-40B4-BE49-F238E27FC236}">
              <a16:creationId xmlns:a16="http://schemas.microsoft.com/office/drawing/2014/main" id="{00000000-0008-0000-0300-00000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4" name="Text Box 59">
          <a:extLst>
            <a:ext uri="{FF2B5EF4-FFF2-40B4-BE49-F238E27FC236}">
              <a16:creationId xmlns:a16="http://schemas.microsoft.com/office/drawing/2014/main" id="{00000000-0008-0000-0300-00000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5" name="Text Box 59">
          <a:extLst>
            <a:ext uri="{FF2B5EF4-FFF2-40B4-BE49-F238E27FC236}">
              <a16:creationId xmlns:a16="http://schemas.microsoft.com/office/drawing/2014/main" id="{00000000-0008-0000-0300-00000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6" name="Text Box 59">
          <a:extLst>
            <a:ext uri="{FF2B5EF4-FFF2-40B4-BE49-F238E27FC236}">
              <a16:creationId xmlns:a16="http://schemas.microsoft.com/office/drawing/2014/main" id="{00000000-0008-0000-0300-00000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7" name="Text Box 59">
          <a:extLst>
            <a:ext uri="{FF2B5EF4-FFF2-40B4-BE49-F238E27FC236}">
              <a16:creationId xmlns:a16="http://schemas.microsoft.com/office/drawing/2014/main" id="{00000000-0008-0000-0300-00000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8" name="Text Box 59">
          <a:extLst>
            <a:ext uri="{FF2B5EF4-FFF2-40B4-BE49-F238E27FC236}">
              <a16:creationId xmlns:a16="http://schemas.microsoft.com/office/drawing/2014/main" id="{00000000-0008-0000-0300-00000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9" name="Text Box 59">
          <a:extLst>
            <a:ext uri="{FF2B5EF4-FFF2-40B4-BE49-F238E27FC236}">
              <a16:creationId xmlns:a16="http://schemas.microsoft.com/office/drawing/2014/main" id="{00000000-0008-0000-0300-00000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0" name="Text Box 59">
          <a:extLst>
            <a:ext uri="{FF2B5EF4-FFF2-40B4-BE49-F238E27FC236}">
              <a16:creationId xmlns:a16="http://schemas.microsoft.com/office/drawing/2014/main" id="{00000000-0008-0000-0300-00000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1" name="Text Box 59">
          <a:extLst>
            <a:ext uri="{FF2B5EF4-FFF2-40B4-BE49-F238E27FC236}">
              <a16:creationId xmlns:a16="http://schemas.microsoft.com/office/drawing/2014/main" id="{00000000-0008-0000-0300-00000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2" name="Text Box 59">
          <a:extLst>
            <a:ext uri="{FF2B5EF4-FFF2-40B4-BE49-F238E27FC236}">
              <a16:creationId xmlns:a16="http://schemas.microsoft.com/office/drawing/2014/main" id="{00000000-0008-0000-0300-00001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3" name="Text Box 59">
          <a:extLst>
            <a:ext uri="{FF2B5EF4-FFF2-40B4-BE49-F238E27FC236}">
              <a16:creationId xmlns:a16="http://schemas.microsoft.com/office/drawing/2014/main" id="{00000000-0008-0000-0300-00001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4" name="Text Box 59">
          <a:extLst>
            <a:ext uri="{FF2B5EF4-FFF2-40B4-BE49-F238E27FC236}">
              <a16:creationId xmlns:a16="http://schemas.microsoft.com/office/drawing/2014/main" id="{00000000-0008-0000-0300-00001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5" name="Text Box 59">
          <a:extLst>
            <a:ext uri="{FF2B5EF4-FFF2-40B4-BE49-F238E27FC236}">
              <a16:creationId xmlns:a16="http://schemas.microsoft.com/office/drawing/2014/main" id="{00000000-0008-0000-0300-00001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 name="Text Box 59">
          <a:extLst>
            <a:ext uri="{FF2B5EF4-FFF2-40B4-BE49-F238E27FC236}">
              <a16:creationId xmlns:a16="http://schemas.microsoft.com/office/drawing/2014/main" id="{00000000-0008-0000-0300-00001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 name="Text Box 59">
          <a:extLst>
            <a:ext uri="{FF2B5EF4-FFF2-40B4-BE49-F238E27FC236}">
              <a16:creationId xmlns:a16="http://schemas.microsoft.com/office/drawing/2014/main" id="{00000000-0008-0000-0300-00001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 name="Text Box 59">
          <a:extLst>
            <a:ext uri="{FF2B5EF4-FFF2-40B4-BE49-F238E27FC236}">
              <a16:creationId xmlns:a16="http://schemas.microsoft.com/office/drawing/2014/main" id="{00000000-0008-0000-0300-00001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 name="Text Box 59">
          <a:extLst>
            <a:ext uri="{FF2B5EF4-FFF2-40B4-BE49-F238E27FC236}">
              <a16:creationId xmlns:a16="http://schemas.microsoft.com/office/drawing/2014/main" id="{00000000-0008-0000-0300-00001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 name="Text Box 59">
          <a:extLst>
            <a:ext uri="{FF2B5EF4-FFF2-40B4-BE49-F238E27FC236}">
              <a16:creationId xmlns:a16="http://schemas.microsoft.com/office/drawing/2014/main" id="{00000000-0008-0000-0300-00001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 name="Text Box 59">
          <a:extLst>
            <a:ext uri="{FF2B5EF4-FFF2-40B4-BE49-F238E27FC236}">
              <a16:creationId xmlns:a16="http://schemas.microsoft.com/office/drawing/2014/main" id="{00000000-0008-0000-0300-00001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 name="Text Box 59">
          <a:extLst>
            <a:ext uri="{FF2B5EF4-FFF2-40B4-BE49-F238E27FC236}">
              <a16:creationId xmlns:a16="http://schemas.microsoft.com/office/drawing/2014/main" id="{00000000-0008-0000-0300-00001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 name="Text Box 59">
          <a:extLst>
            <a:ext uri="{FF2B5EF4-FFF2-40B4-BE49-F238E27FC236}">
              <a16:creationId xmlns:a16="http://schemas.microsoft.com/office/drawing/2014/main" id="{00000000-0008-0000-0300-00001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 name="Text Box 59">
          <a:extLst>
            <a:ext uri="{FF2B5EF4-FFF2-40B4-BE49-F238E27FC236}">
              <a16:creationId xmlns:a16="http://schemas.microsoft.com/office/drawing/2014/main" id="{00000000-0008-0000-0300-00001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 name="Text Box 59">
          <a:extLst>
            <a:ext uri="{FF2B5EF4-FFF2-40B4-BE49-F238E27FC236}">
              <a16:creationId xmlns:a16="http://schemas.microsoft.com/office/drawing/2014/main" id="{00000000-0008-0000-0300-00001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 name="Text Box 59">
          <a:extLst>
            <a:ext uri="{FF2B5EF4-FFF2-40B4-BE49-F238E27FC236}">
              <a16:creationId xmlns:a16="http://schemas.microsoft.com/office/drawing/2014/main" id="{00000000-0008-0000-0300-00001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7" name="Text Box 59">
          <a:extLst>
            <a:ext uri="{FF2B5EF4-FFF2-40B4-BE49-F238E27FC236}">
              <a16:creationId xmlns:a16="http://schemas.microsoft.com/office/drawing/2014/main" id="{00000000-0008-0000-0300-00001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8" name="Text Box 59">
          <a:extLst>
            <a:ext uri="{FF2B5EF4-FFF2-40B4-BE49-F238E27FC236}">
              <a16:creationId xmlns:a16="http://schemas.microsoft.com/office/drawing/2014/main" id="{00000000-0008-0000-0300-00002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9" name="Text Box 59">
          <a:extLst>
            <a:ext uri="{FF2B5EF4-FFF2-40B4-BE49-F238E27FC236}">
              <a16:creationId xmlns:a16="http://schemas.microsoft.com/office/drawing/2014/main" id="{00000000-0008-0000-0300-00002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3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3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3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3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3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3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3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3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 name="Text Box 59">
          <a:extLst>
            <a:ext uri="{FF2B5EF4-FFF2-40B4-BE49-F238E27FC236}">
              <a16:creationId xmlns:a16="http://schemas.microsoft.com/office/drawing/2014/main" id="{00000000-0008-0000-0300-00002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 name="Text Box 59">
          <a:extLst>
            <a:ext uri="{FF2B5EF4-FFF2-40B4-BE49-F238E27FC236}">
              <a16:creationId xmlns:a16="http://schemas.microsoft.com/office/drawing/2014/main" id="{00000000-0008-0000-0300-00002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 name="Text Box 59">
          <a:extLst>
            <a:ext uri="{FF2B5EF4-FFF2-40B4-BE49-F238E27FC236}">
              <a16:creationId xmlns:a16="http://schemas.microsoft.com/office/drawing/2014/main" id="{00000000-0008-0000-0300-00002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 name="Text Box 59">
          <a:extLst>
            <a:ext uri="{FF2B5EF4-FFF2-40B4-BE49-F238E27FC236}">
              <a16:creationId xmlns:a16="http://schemas.microsoft.com/office/drawing/2014/main" id="{00000000-0008-0000-0300-00002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 name="Text Box 59">
          <a:extLst>
            <a:ext uri="{FF2B5EF4-FFF2-40B4-BE49-F238E27FC236}">
              <a16:creationId xmlns:a16="http://schemas.microsoft.com/office/drawing/2014/main" id="{00000000-0008-0000-0300-00002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 name="Text Box 59">
          <a:extLst>
            <a:ext uri="{FF2B5EF4-FFF2-40B4-BE49-F238E27FC236}">
              <a16:creationId xmlns:a16="http://schemas.microsoft.com/office/drawing/2014/main" id="{00000000-0008-0000-0300-00002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 name="Text Box 59">
          <a:extLst>
            <a:ext uri="{FF2B5EF4-FFF2-40B4-BE49-F238E27FC236}">
              <a16:creationId xmlns:a16="http://schemas.microsoft.com/office/drawing/2014/main" id="{00000000-0008-0000-0300-00003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 name="Text Box 59">
          <a:extLst>
            <a:ext uri="{FF2B5EF4-FFF2-40B4-BE49-F238E27FC236}">
              <a16:creationId xmlns:a16="http://schemas.microsoft.com/office/drawing/2014/main" id="{00000000-0008-0000-0300-00003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 name="Text Box 59">
          <a:extLst>
            <a:ext uri="{FF2B5EF4-FFF2-40B4-BE49-F238E27FC236}">
              <a16:creationId xmlns:a16="http://schemas.microsoft.com/office/drawing/2014/main" id="{00000000-0008-0000-0300-00003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 name="Text Box 59">
          <a:extLst>
            <a:ext uri="{FF2B5EF4-FFF2-40B4-BE49-F238E27FC236}">
              <a16:creationId xmlns:a16="http://schemas.microsoft.com/office/drawing/2014/main" id="{00000000-0008-0000-0300-00003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8" name="Text Box 59">
          <a:extLst>
            <a:ext uri="{FF2B5EF4-FFF2-40B4-BE49-F238E27FC236}">
              <a16:creationId xmlns:a16="http://schemas.microsoft.com/office/drawing/2014/main" id="{00000000-0008-0000-0300-00003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9" name="Text Box 59">
          <a:extLst>
            <a:ext uri="{FF2B5EF4-FFF2-40B4-BE49-F238E27FC236}">
              <a16:creationId xmlns:a16="http://schemas.microsoft.com/office/drawing/2014/main" id="{00000000-0008-0000-0300-00003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0" name="Text Box 59">
          <a:extLst>
            <a:ext uri="{FF2B5EF4-FFF2-40B4-BE49-F238E27FC236}">
              <a16:creationId xmlns:a16="http://schemas.microsoft.com/office/drawing/2014/main" id="{00000000-0008-0000-0300-00003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1" name="Text Box 59">
          <a:extLst>
            <a:ext uri="{FF2B5EF4-FFF2-40B4-BE49-F238E27FC236}">
              <a16:creationId xmlns:a16="http://schemas.microsoft.com/office/drawing/2014/main" id="{00000000-0008-0000-0300-00003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2" name="Text Box 59">
          <a:extLst>
            <a:ext uri="{FF2B5EF4-FFF2-40B4-BE49-F238E27FC236}">
              <a16:creationId xmlns:a16="http://schemas.microsoft.com/office/drawing/2014/main" id="{00000000-0008-0000-0300-00003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3" name="Text Box 59">
          <a:extLst>
            <a:ext uri="{FF2B5EF4-FFF2-40B4-BE49-F238E27FC236}">
              <a16:creationId xmlns:a16="http://schemas.microsoft.com/office/drawing/2014/main" id="{00000000-0008-0000-0300-00003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4" name="Text Box 59">
          <a:extLst>
            <a:ext uri="{FF2B5EF4-FFF2-40B4-BE49-F238E27FC236}">
              <a16:creationId xmlns:a16="http://schemas.microsoft.com/office/drawing/2014/main" id="{00000000-0008-0000-0300-00003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5" name="Text Box 59">
          <a:extLst>
            <a:ext uri="{FF2B5EF4-FFF2-40B4-BE49-F238E27FC236}">
              <a16:creationId xmlns:a16="http://schemas.microsoft.com/office/drawing/2014/main" id="{00000000-0008-0000-0300-00003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6" name="Text Box 59">
          <a:extLst>
            <a:ext uri="{FF2B5EF4-FFF2-40B4-BE49-F238E27FC236}">
              <a16:creationId xmlns:a16="http://schemas.microsoft.com/office/drawing/2014/main" id="{00000000-0008-0000-0300-00003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7" name="Text Box 59">
          <a:extLst>
            <a:ext uri="{FF2B5EF4-FFF2-40B4-BE49-F238E27FC236}">
              <a16:creationId xmlns:a16="http://schemas.microsoft.com/office/drawing/2014/main" id="{00000000-0008-0000-0300-00003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8" name="Text Box 59">
          <a:extLst>
            <a:ext uri="{FF2B5EF4-FFF2-40B4-BE49-F238E27FC236}">
              <a16:creationId xmlns:a16="http://schemas.microsoft.com/office/drawing/2014/main" id="{00000000-0008-0000-0300-00003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9" name="Text Box 59">
          <a:extLst>
            <a:ext uri="{FF2B5EF4-FFF2-40B4-BE49-F238E27FC236}">
              <a16:creationId xmlns:a16="http://schemas.microsoft.com/office/drawing/2014/main" id="{00000000-0008-0000-0300-00003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0" name="Text Box 59">
          <a:extLst>
            <a:ext uri="{FF2B5EF4-FFF2-40B4-BE49-F238E27FC236}">
              <a16:creationId xmlns:a16="http://schemas.microsoft.com/office/drawing/2014/main" id="{00000000-0008-0000-0300-00004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1" name="Text Box 59">
          <a:extLst>
            <a:ext uri="{FF2B5EF4-FFF2-40B4-BE49-F238E27FC236}">
              <a16:creationId xmlns:a16="http://schemas.microsoft.com/office/drawing/2014/main" id="{00000000-0008-0000-0300-00004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2" name="Text Box 59">
          <a:extLst>
            <a:ext uri="{FF2B5EF4-FFF2-40B4-BE49-F238E27FC236}">
              <a16:creationId xmlns:a16="http://schemas.microsoft.com/office/drawing/2014/main" id="{00000000-0008-0000-0300-00004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3" name="Text Box 59">
          <a:extLst>
            <a:ext uri="{FF2B5EF4-FFF2-40B4-BE49-F238E27FC236}">
              <a16:creationId xmlns:a16="http://schemas.microsoft.com/office/drawing/2014/main" id="{00000000-0008-0000-0300-00004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4" name="Text Box 59">
          <a:extLst>
            <a:ext uri="{FF2B5EF4-FFF2-40B4-BE49-F238E27FC236}">
              <a16:creationId xmlns:a16="http://schemas.microsoft.com/office/drawing/2014/main" id="{00000000-0008-0000-0300-00004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5" name="Text Box 59">
          <a:extLst>
            <a:ext uri="{FF2B5EF4-FFF2-40B4-BE49-F238E27FC236}">
              <a16:creationId xmlns:a16="http://schemas.microsoft.com/office/drawing/2014/main" id="{00000000-0008-0000-0300-00004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6" name="Text Box 59">
          <a:extLst>
            <a:ext uri="{FF2B5EF4-FFF2-40B4-BE49-F238E27FC236}">
              <a16:creationId xmlns:a16="http://schemas.microsoft.com/office/drawing/2014/main" id="{00000000-0008-0000-0300-00004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7" name="Text Box 59">
          <a:extLst>
            <a:ext uri="{FF2B5EF4-FFF2-40B4-BE49-F238E27FC236}">
              <a16:creationId xmlns:a16="http://schemas.microsoft.com/office/drawing/2014/main" id="{00000000-0008-0000-0300-00004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8" name="Text Box 59">
          <a:extLst>
            <a:ext uri="{FF2B5EF4-FFF2-40B4-BE49-F238E27FC236}">
              <a16:creationId xmlns:a16="http://schemas.microsoft.com/office/drawing/2014/main" id="{00000000-0008-0000-0300-00004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9" name="Text Box 59">
          <a:extLst>
            <a:ext uri="{FF2B5EF4-FFF2-40B4-BE49-F238E27FC236}">
              <a16:creationId xmlns:a16="http://schemas.microsoft.com/office/drawing/2014/main" id="{00000000-0008-0000-0300-00004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0" name="Text Box 59">
          <a:extLst>
            <a:ext uri="{FF2B5EF4-FFF2-40B4-BE49-F238E27FC236}">
              <a16:creationId xmlns:a16="http://schemas.microsoft.com/office/drawing/2014/main" id="{00000000-0008-0000-0300-00004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1" name="Text Box 59">
          <a:extLst>
            <a:ext uri="{FF2B5EF4-FFF2-40B4-BE49-F238E27FC236}">
              <a16:creationId xmlns:a16="http://schemas.microsoft.com/office/drawing/2014/main" id="{00000000-0008-0000-0300-00004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2" name="Text Box 59">
          <a:extLst>
            <a:ext uri="{FF2B5EF4-FFF2-40B4-BE49-F238E27FC236}">
              <a16:creationId xmlns:a16="http://schemas.microsoft.com/office/drawing/2014/main" id="{00000000-0008-0000-0300-00004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3" name="Text Box 59">
          <a:extLst>
            <a:ext uri="{FF2B5EF4-FFF2-40B4-BE49-F238E27FC236}">
              <a16:creationId xmlns:a16="http://schemas.microsoft.com/office/drawing/2014/main" id="{00000000-0008-0000-0300-00004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4" name="Text Box 59">
          <a:extLst>
            <a:ext uri="{FF2B5EF4-FFF2-40B4-BE49-F238E27FC236}">
              <a16:creationId xmlns:a16="http://schemas.microsoft.com/office/drawing/2014/main" id="{00000000-0008-0000-0300-00004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5" name="Text Box 59">
          <a:extLst>
            <a:ext uri="{FF2B5EF4-FFF2-40B4-BE49-F238E27FC236}">
              <a16:creationId xmlns:a16="http://schemas.microsoft.com/office/drawing/2014/main" id="{00000000-0008-0000-0300-00004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6" name="Text Box 59">
          <a:extLst>
            <a:ext uri="{FF2B5EF4-FFF2-40B4-BE49-F238E27FC236}">
              <a16:creationId xmlns:a16="http://schemas.microsoft.com/office/drawing/2014/main" id="{00000000-0008-0000-0300-00005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7" name="Text Box 59">
          <a:extLst>
            <a:ext uri="{FF2B5EF4-FFF2-40B4-BE49-F238E27FC236}">
              <a16:creationId xmlns:a16="http://schemas.microsoft.com/office/drawing/2014/main" id="{00000000-0008-0000-0300-00005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8" name="Text Box 59">
          <a:extLst>
            <a:ext uri="{FF2B5EF4-FFF2-40B4-BE49-F238E27FC236}">
              <a16:creationId xmlns:a16="http://schemas.microsoft.com/office/drawing/2014/main" id="{00000000-0008-0000-0300-00005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9" name="Text Box 59">
          <a:extLst>
            <a:ext uri="{FF2B5EF4-FFF2-40B4-BE49-F238E27FC236}">
              <a16:creationId xmlns:a16="http://schemas.microsoft.com/office/drawing/2014/main" id="{00000000-0008-0000-0300-00005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0" name="Text Box 59">
          <a:extLst>
            <a:ext uri="{FF2B5EF4-FFF2-40B4-BE49-F238E27FC236}">
              <a16:creationId xmlns:a16="http://schemas.microsoft.com/office/drawing/2014/main" id="{00000000-0008-0000-0300-00005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1" name="Text Box 59">
          <a:extLst>
            <a:ext uri="{FF2B5EF4-FFF2-40B4-BE49-F238E27FC236}">
              <a16:creationId xmlns:a16="http://schemas.microsoft.com/office/drawing/2014/main" id="{00000000-0008-0000-0300-00005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2" name="Text Box 59">
          <a:extLst>
            <a:ext uri="{FF2B5EF4-FFF2-40B4-BE49-F238E27FC236}">
              <a16:creationId xmlns:a16="http://schemas.microsoft.com/office/drawing/2014/main" id="{00000000-0008-0000-0300-00005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3" name="Text Box 59">
          <a:extLst>
            <a:ext uri="{FF2B5EF4-FFF2-40B4-BE49-F238E27FC236}">
              <a16:creationId xmlns:a16="http://schemas.microsoft.com/office/drawing/2014/main" id="{00000000-0008-0000-0300-00005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4" name="Text Box 59">
          <a:extLst>
            <a:ext uri="{FF2B5EF4-FFF2-40B4-BE49-F238E27FC236}">
              <a16:creationId xmlns:a16="http://schemas.microsoft.com/office/drawing/2014/main" id="{00000000-0008-0000-0300-00005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5" name="Text Box 59">
          <a:extLst>
            <a:ext uri="{FF2B5EF4-FFF2-40B4-BE49-F238E27FC236}">
              <a16:creationId xmlns:a16="http://schemas.microsoft.com/office/drawing/2014/main" id="{00000000-0008-0000-0300-00005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6" name="Text Box 59">
          <a:extLst>
            <a:ext uri="{FF2B5EF4-FFF2-40B4-BE49-F238E27FC236}">
              <a16:creationId xmlns:a16="http://schemas.microsoft.com/office/drawing/2014/main" id="{00000000-0008-0000-0300-00005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7" name="Text Box 59">
          <a:extLst>
            <a:ext uri="{FF2B5EF4-FFF2-40B4-BE49-F238E27FC236}">
              <a16:creationId xmlns:a16="http://schemas.microsoft.com/office/drawing/2014/main" id="{00000000-0008-0000-0300-00005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8" name="Text Box 59">
          <a:extLst>
            <a:ext uri="{FF2B5EF4-FFF2-40B4-BE49-F238E27FC236}">
              <a16:creationId xmlns:a16="http://schemas.microsoft.com/office/drawing/2014/main" id="{00000000-0008-0000-0300-00005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9" name="Text Box 59">
          <a:extLst>
            <a:ext uri="{FF2B5EF4-FFF2-40B4-BE49-F238E27FC236}">
              <a16:creationId xmlns:a16="http://schemas.microsoft.com/office/drawing/2014/main" id="{00000000-0008-0000-0300-00005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0" name="Text Box 59">
          <a:extLst>
            <a:ext uri="{FF2B5EF4-FFF2-40B4-BE49-F238E27FC236}">
              <a16:creationId xmlns:a16="http://schemas.microsoft.com/office/drawing/2014/main" id="{00000000-0008-0000-0300-00005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1" name="Text Box 59">
          <a:extLst>
            <a:ext uri="{FF2B5EF4-FFF2-40B4-BE49-F238E27FC236}">
              <a16:creationId xmlns:a16="http://schemas.microsoft.com/office/drawing/2014/main" id="{00000000-0008-0000-0300-00005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2" name="Text Box 59">
          <a:extLst>
            <a:ext uri="{FF2B5EF4-FFF2-40B4-BE49-F238E27FC236}">
              <a16:creationId xmlns:a16="http://schemas.microsoft.com/office/drawing/2014/main" id="{00000000-0008-0000-0300-00006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3" name="Text Box 59">
          <a:extLst>
            <a:ext uri="{FF2B5EF4-FFF2-40B4-BE49-F238E27FC236}">
              <a16:creationId xmlns:a16="http://schemas.microsoft.com/office/drawing/2014/main" id="{00000000-0008-0000-0300-00006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4" name="Text Box 59">
          <a:extLst>
            <a:ext uri="{FF2B5EF4-FFF2-40B4-BE49-F238E27FC236}">
              <a16:creationId xmlns:a16="http://schemas.microsoft.com/office/drawing/2014/main" id="{00000000-0008-0000-0300-00006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5" name="Text Box 59">
          <a:extLst>
            <a:ext uri="{FF2B5EF4-FFF2-40B4-BE49-F238E27FC236}">
              <a16:creationId xmlns:a16="http://schemas.microsoft.com/office/drawing/2014/main" id="{00000000-0008-0000-0300-00006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6" name="Text Box 59">
          <a:extLst>
            <a:ext uri="{FF2B5EF4-FFF2-40B4-BE49-F238E27FC236}">
              <a16:creationId xmlns:a16="http://schemas.microsoft.com/office/drawing/2014/main" id="{00000000-0008-0000-0300-00006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7" name="Text Box 59">
          <a:extLst>
            <a:ext uri="{FF2B5EF4-FFF2-40B4-BE49-F238E27FC236}">
              <a16:creationId xmlns:a16="http://schemas.microsoft.com/office/drawing/2014/main" id="{00000000-0008-0000-0300-00006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8" name="Text Box 59">
          <a:extLst>
            <a:ext uri="{FF2B5EF4-FFF2-40B4-BE49-F238E27FC236}">
              <a16:creationId xmlns:a16="http://schemas.microsoft.com/office/drawing/2014/main" id="{00000000-0008-0000-0300-00006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9" name="Text Box 59">
          <a:extLst>
            <a:ext uri="{FF2B5EF4-FFF2-40B4-BE49-F238E27FC236}">
              <a16:creationId xmlns:a16="http://schemas.microsoft.com/office/drawing/2014/main" id="{00000000-0008-0000-0300-00006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0" name="Text Box 59">
          <a:extLst>
            <a:ext uri="{FF2B5EF4-FFF2-40B4-BE49-F238E27FC236}">
              <a16:creationId xmlns:a16="http://schemas.microsoft.com/office/drawing/2014/main" id="{00000000-0008-0000-0300-00006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1" name="Text Box 59">
          <a:extLst>
            <a:ext uri="{FF2B5EF4-FFF2-40B4-BE49-F238E27FC236}">
              <a16:creationId xmlns:a16="http://schemas.microsoft.com/office/drawing/2014/main" id="{00000000-0008-0000-0300-00006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2" name="Text Box 59">
          <a:extLst>
            <a:ext uri="{FF2B5EF4-FFF2-40B4-BE49-F238E27FC236}">
              <a16:creationId xmlns:a16="http://schemas.microsoft.com/office/drawing/2014/main" id="{00000000-0008-0000-0300-00006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3" name="Text Box 59">
          <a:extLst>
            <a:ext uri="{FF2B5EF4-FFF2-40B4-BE49-F238E27FC236}">
              <a16:creationId xmlns:a16="http://schemas.microsoft.com/office/drawing/2014/main" id="{00000000-0008-0000-0300-00006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4" name="Text Box 59">
          <a:extLst>
            <a:ext uri="{FF2B5EF4-FFF2-40B4-BE49-F238E27FC236}">
              <a16:creationId xmlns:a16="http://schemas.microsoft.com/office/drawing/2014/main" id="{00000000-0008-0000-0300-00006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5" name="Text Box 59">
          <a:extLst>
            <a:ext uri="{FF2B5EF4-FFF2-40B4-BE49-F238E27FC236}">
              <a16:creationId xmlns:a16="http://schemas.microsoft.com/office/drawing/2014/main" id="{00000000-0008-0000-0300-00006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6" name="Text Box 59">
          <a:extLst>
            <a:ext uri="{FF2B5EF4-FFF2-40B4-BE49-F238E27FC236}">
              <a16:creationId xmlns:a16="http://schemas.microsoft.com/office/drawing/2014/main" id="{00000000-0008-0000-0300-00006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7" name="Text Box 59">
          <a:extLst>
            <a:ext uri="{FF2B5EF4-FFF2-40B4-BE49-F238E27FC236}">
              <a16:creationId xmlns:a16="http://schemas.microsoft.com/office/drawing/2014/main" id="{00000000-0008-0000-0300-00006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8" name="Text Box 59">
          <a:extLst>
            <a:ext uri="{FF2B5EF4-FFF2-40B4-BE49-F238E27FC236}">
              <a16:creationId xmlns:a16="http://schemas.microsoft.com/office/drawing/2014/main" id="{00000000-0008-0000-0300-00007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9" name="Text Box 59">
          <a:extLst>
            <a:ext uri="{FF2B5EF4-FFF2-40B4-BE49-F238E27FC236}">
              <a16:creationId xmlns:a16="http://schemas.microsoft.com/office/drawing/2014/main" id="{00000000-0008-0000-0300-00007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0" name="Text Box 59">
          <a:extLst>
            <a:ext uri="{FF2B5EF4-FFF2-40B4-BE49-F238E27FC236}">
              <a16:creationId xmlns:a16="http://schemas.microsoft.com/office/drawing/2014/main" id="{00000000-0008-0000-0300-00007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1" name="Text Box 59">
          <a:extLst>
            <a:ext uri="{FF2B5EF4-FFF2-40B4-BE49-F238E27FC236}">
              <a16:creationId xmlns:a16="http://schemas.microsoft.com/office/drawing/2014/main" id="{00000000-0008-0000-0300-00007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2" name="Text Box 59">
          <a:extLst>
            <a:ext uri="{FF2B5EF4-FFF2-40B4-BE49-F238E27FC236}">
              <a16:creationId xmlns:a16="http://schemas.microsoft.com/office/drawing/2014/main" id="{00000000-0008-0000-0300-00007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3" name="Text Box 59">
          <a:extLst>
            <a:ext uri="{FF2B5EF4-FFF2-40B4-BE49-F238E27FC236}">
              <a16:creationId xmlns:a16="http://schemas.microsoft.com/office/drawing/2014/main" id="{00000000-0008-0000-0300-00007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3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3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3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3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3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3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3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3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2" name="Text Box 59">
          <a:extLst>
            <a:ext uri="{FF2B5EF4-FFF2-40B4-BE49-F238E27FC236}">
              <a16:creationId xmlns:a16="http://schemas.microsoft.com/office/drawing/2014/main" id="{00000000-0008-0000-0300-00007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3" name="Text Box 59">
          <a:extLst>
            <a:ext uri="{FF2B5EF4-FFF2-40B4-BE49-F238E27FC236}">
              <a16:creationId xmlns:a16="http://schemas.microsoft.com/office/drawing/2014/main" id="{00000000-0008-0000-0300-00007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4" name="Text Box 59">
          <a:extLst>
            <a:ext uri="{FF2B5EF4-FFF2-40B4-BE49-F238E27FC236}">
              <a16:creationId xmlns:a16="http://schemas.microsoft.com/office/drawing/2014/main" id="{00000000-0008-0000-0300-00008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5" name="Text Box 59">
          <a:extLst>
            <a:ext uri="{FF2B5EF4-FFF2-40B4-BE49-F238E27FC236}">
              <a16:creationId xmlns:a16="http://schemas.microsoft.com/office/drawing/2014/main" id="{00000000-0008-0000-0300-00008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6" name="Text Box 59">
          <a:extLst>
            <a:ext uri="{FF2B5EF4-FFF2-40B4-BE49-F238E27FC236}">
              <a16:creationId xmlns:a16="http://schemas.microsoft.com/office/drawing/2014/main" id="{00000000-0008-0000-0300-00008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7" name="Text Box 59">
          <a:extLst>
            <a:ext uri="{FF2B5EF4-FFF2-40B4-BE49-F238E27FC236}">
              <a16:creationId xmlns:a16="http://schemas.microsoft.com/office/drawing/2014/main" id="{00000000-0008-0000-0300-00008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8" name="Text Box 59">
          <a:extLst>
            <a:ext uri="{FF2B5EF4-FFF2-40B4-BE49-F238E27FC236}">
              <a16:creationId xmlns:a16="http://schemas.microsoft.com/office/drawing/2014/main" id="{00000000-0008-0000-0300-00008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9" name="Text Box 59">
          <a:extLst>
            <a:ext uri="{FF2B5EF4-FFF2-40B4-BE49-F238E27FC236}">
              <a16:creationId xmlns:a16="http://schemas.microsoft.com/office/drawing/2014/main" id="{00000000-0008-0000-0300-00008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0" name="Text Box 59">
          <a:extLst>
            <a:ext uri="{FF2B5EF4-FFF2-40B4-BE49-F238E27FC236}">
              <a16:creationId xmlns:a16="http://schemas.microsoft.com/office/drawing/2014/main" id="{00000000-0008-0000-0300-00008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1" name="Text Box 59">
          <a:extLst>
            <a:ext uri="{FF2B5EF4-FFF2-40B4-BE49-F238E27FC236}">
              <a16:creationId xmlns:a16="http://schemas.microsoft.com/office/drawing/2014/main" id="{00000000-0008-0000-0300-00008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2" name="Text Box 59">
          <a:extLst>
            <a:ext uri="{FF2B5EF4-FFF2-40B4-BE49-F238E27FC236}">
              <a16:creationId xmlns:a16="http://schemas.microsoft.com/office/drawing/2014/main" id="{00000000-0008-0000-0300-00008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3" name="Text Box 59">
          <a:extLst>
            <a:ext uri="{FF2B5EF4-FFF2-40B4-BE49-F238E27FC236}">
              <a16:creationId xmlns:a16="http://schemas.microsoft.com/office/drawing/2014/main" id="{00000000-0008-0000-0300-00008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4" name="Text Box 59">
          <a:extLst>
            <a:ext uri="{FF2B5EF4-FFF2-40B4-BE49-F238E27FC236}">
              <a16:creationId xmlns:a16="http://schemas.microsoft.com/office/drawing/2014/main" id="{00000000-0008-0000-0300-00008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5" name="Text Box 59">
          <a:extLst>
            <a:ext uri="{FF2B5EF4-FFF2-40B4-BE49-F238E27FC236}">
              <a16:creationId xmlns:a16="http://schemas.microsoft.com/office/drawing/2014/main" id="{00000000-0008-0000-0300-00008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6" name="Text Box 59">
          <a:extLst>
            <a:ext uri="{FF2B5EF4-FFF2-40B4-BE49-F238E27FC236}">
              <a16:creationId xmlns:a16="http://schemas.microsoft.com/office/drawing/2014/main" id="{00000000-0008-0000-0300-00008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7" name="Text Box 59">
          <a:extLst>
            <a:ext uri="{FF2B5EF4-FFF2-40B4-BE49-F238E27FC236}">
              <a16:creationId xmlns:a16="http://schemas.microsoft.com/office/drawing/2014/main" id="{00000000-0008-0000-0300-00008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8" name="Text Box 59">
          <a:extLst>
            <a:ext uri="{FF2B5EF4-FFF2-40B4-BE49-F238E27FC236}">
              <a16:creationId xmlns:a16="http://schemas.microsoft.com/office/drawing/2014/main" id="{00000000-0008-0000-0300-00008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9" name="Text Box 59">
          <a:extLst>
            <a:ext uri="{FF2B5EF4-FFF2-40B4-BE49-F238E27FC236}">
              <a16:creationId xmlns:a16="http://schemas.microsoft.com/office/drawing/2014/main" id="{00000000-0008-0000-0300-00008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0" name="Text Box 59">
          <a:extLst>
            <a:ext uri="{FF2B5EF4-FFF2-40B4-BE49-F238E27FC236}">
              <a16:creationId xmlns:a16="http://schemas.microsoft.com/office/drawing/2014/main" id="{00000000-0008-0000-0300-00009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1" name="Text Box 59">
          <a:extLst>
            <a:ext uri="{FF2B5EF4-FFF2-40B4-BE49-F238E27FC236}">
              <a16:creationId xmlns:a16="http://schemas.microsoft.com/office/drawing/2014/main" id="{00000000-0008-0000-0300-00009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2" name="Text Box 59">
          <a:extLst>
            <a:ext uri="{FF2B5EF4-FFF2-40B4-BE49-F238E27FC236}">
              <a16:creationId xmlns:a16="http://schemas.microsoft.com/office/drawing/2014/main" id="{00000000-0008-0000-0300-00009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3" name="Text Box 59">
          <a:extLst>
            <a:ext uri="{FF2B5EF4-FFF2-40B4-BE49-F238E27FC236}">
              <a16:creationId xmlns:a16="http://schemas.microsoft.com/office/drawing/2014/main" id="{00000000-0008-0000-0300-00009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4" name="Text Box 59">
          <a:extLst>
            <a:ext uri="{FF2B5EF4-FFF2-40B4-BE49-F238E27FC236}">
              <a16:creationId xmlns:a16="http://schemas.microsoft.com/office/drawing/2014/main" id="{00000000-0008-0000-0300-00009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5" name="Text Box 59">
          <a:extLst>
            <a:ext uri="{FF2B5EF4-FFF2-40B4-BE49-F238E27FC236}">
              <a16:creationId xmlns:a16="http://schemas.microsoft.com/office/drawing/2014/main" id="{00000000-0008-0000-0300-00009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6" name="Text Box 59">
          <a:extLst>
            <a:ext uri="{FF2B5EF4-FFF2-40B4-BE49-F238E27FC236}">
              <a16:creationId xmlns:a16="http://schemas.microsoft.com/office/drawing/2014/main" id="{00000000-0008-0000-0300-00009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7" name="Text Box 59">
          <a:extLst>
            <a:ext uri="{FF2B5EF4-FFF2-40B4-BE49-F238E27FC236}">
              <a16:creationId xmlns:a16="http://schemas.microsoft.com/office/drawing/2014/main" id="{00000000-0008-0000-0300-00009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8" name="Text Box 59">
          <a:extLst>
            <a:ext uri="{FF2B5EF4-FFF2-40B4-BE49-F238E27FC236}">
              <a16:creationId xmlns:a16="http://schemas.microsoft.com/office/drawing/2014/main" id="{00000000-0008-0000-0300-00009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9" name="Text Box 59">
          <a:extLst>
            <a:ext uri="{FF2B5EF4-FFF2-40B4-BE49-F238E27FC236}">
              <a16:creationId xmlns:a16="http://schemas.microsoft.com/office/drawing/2014/main" id="{00000000-0008-0000-0300-00009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0" name="Text Box 59">
          <a:extLst>
            <a:ext uri="{FF2B5EF4-FFF2-40B4-BE49-F238E27FC236}">
              <a16:creationId xmlns:a16="http://schemas.microsoft.com/office/drawing/2014/main" id="{00000000-0008-0000-0300-00009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1" name="Text Box 59">
          <a:extLst>
            <a:ext uri="{FF2B5EF4-FFF2-40B4-BE49-F238E27FC236}">
              <a16:creationId xmlns:a16="http://schemas.microsoft.com/office/drawing/2014/main" id="{00000000-0008-0000-0300-00009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2" name="Text Box 59">
          <a:extLst>
            <a:ext uri="{FF2B5EF4-FFF2-40B4-BE49-F238E27FC236}">
              <a16:creationId xmlns:a16="http://schemas.microsoft.com/office/drawing/2014/main" id="{00000000-0008-0000-0300-00009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3" name="Text Box 59">
          <a:extLst>
            <a:ext uri="{FF2B5EF4-FFF2-40B4-BE49-F238E27FC236}">
              <a16:creationId xmlns:a16="http://schemas.microsoft.com/office/drawing/2014/main" id="{00000000-0008-0000-0300-00009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4" name="Text Box 59">
          <a:extLst>
            <a:ext uri="{FF2B5EF4-FFF2-40B4-BE49-F238E27FC236}">
              <a16:creationId xmlns:a16="http://schemas.microsoft.com/office/drawing/2014/main" id="{00000000-0008-0000-0300-00009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5" name="Text Box 59">
          <a:extLst>
            <a:ext uri="{FF2B5EF4-FFF2-40B4-BE49-F238E27FC236}">
              <a16:creationId xmlns:a16="http://schemas.microsoft.com/office/drawing/2014/main" id="{00000000-0008-0000-0300-00009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6" name="Text Box 59">
          <a:extLst>
            <a:ext uri="{FF2B5EF4-FFF2-40B4-BE49-F238E27FC236}">
              <a16:creationId xmlns:a16="http://schemas.microsoft.com/office/drawing/2014/main" id="{00000000-0008-0000-0300-0000A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7" name="Text Box 59">
          <a:extLst>
            <a:ext uri="{FF2B5EF4-FFF2-40B4-BE49-F238E27FC236}">
              <a16:creationId xmlns:a16="http://schemas.microsoft.com/office/drawing/2014/main" id="{00000000-0008-0000-0300-0000A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8" name="Text Box 59">
          <a:extLst>
            <a:ext uri="{FF2B5EF4-FFF2-40B4-BE49-F238E27FC236}">
              <a16:creationId xmlns:a16="http://schemas.microsoft.com/office/drawing/2014/main" id="{00000000-0008-0000-0300-0000A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9" name="Text Box 59">
          <a:extLst>
            <a:ext uri="{FF2B5EF4-FFF2-40B4-BE49-F238E27FC236}">
              <a16:creationId xmlns:a16="http://schemas.microsoft.com/office/drawing/2014/main" id="{00000000-0008-0000-0300-0000A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0" name="Text Box 59">
          <a:extLst>
            <a:ext uri="{FF2B5EF4-FFF2-40B4-BE49-F238E27FC236}">
              <a16:creationId xmlns:a16="http://schemas.microsoft.com/office/drawing/2014/main" id="{00000000-0008-0000-0300-0000A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1" name="Text Box 59">
          <a:extLst>
            <a:ext uri="{FF2B5EF4-FFF2-40B4-BE49-F238E27FC236}">
              <a16:creationId xmlns:a16="http://schemas.microsoft.com/office/drawing/2014/main" id="{00000000-0008-0000-0300-0000A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2" name="Text Box 59">
          <a:extLst>
            <a:ext uri="{FF2B5EF4-FFF2-40B4-BE49-F238E27FC236}">
              <a16:creationId xmlns:a16="http://schemas.microsoft.com/office/drawing/2014/main" id="{00000000-0008-0000-0300-0000A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3" name="Text Box 59">
          <a:extLst>
            <a:ext uri="{FF2B5EF4-FFF2-40B4-BE49-F238E27FC236}">
              <a16:creationId xmlns:a16="http://schemas.microsoft.com/office/drawing/2014/main" id="{00000000-0008-0000-0300-0000A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4" name="Text Box 59">
          <a:extLst>
            <a:ext uri="{FF2B5EF4-FFF2-40B4-BE49-F238E27FC236}">
              <a16:creationId xmlns:a16="http://schemas.microsoft.com/office/drawing/2014/main" id="{00000000-0008-0000-0300-0000A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5" name="Text Box 59">
          <a:extLst>
            <a:ext uri="{FF2B5EF4-FFF2-40B4-BE49-F238E27FC236}">
              <a16:creationId xmlns:a16="http://schemas.microsoft.com/office/drawing/2014/main" id="{00000000-0008-0000-0300-0000A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6" name="Text Box 59">
          <a:extLst>
            <a:ext uri="{FF2B5EF4-FFF2-40B4-BE49-F238E27FC236}">
              <a16:creationId xmlns:a16="http://schemas.microsoft.com/office/drawing/2014/main" id="{00000000-0008-0000-0300-0000A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7" name="Text Box 59">
          <a:extLst>
            <a:ext uri="{FF2B5EF4-FFF2-40B4-BE49-F238E27FC236}">
              <a16:creationId xmlns:a16="http://schemas.microsoft.com/office/drawing/2014/main" id="{00000000-0008-0000-0300-0000A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8" name="Text Box 59">
          <a:extLst>
            <a:ext uri="{FF2B5EF4-FFF2-40B4-BE49-F238E27FC236}">
              <a16:creationId xmlns:a16="http://schemas.microsoft.com/office/drawing/2014/main" id="{00000000-0008-0000-0300-0000A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9" name="Text Box 59">
          <a:extLst>
            <a:ext uri="{FF2B5EF4-FFF2-40B4-BE49-F238E27FC236}">
              <a16:creationId xmlns:a16="http://schemas.microsoft.com/office/drawing/2014/main" id="{00000000-0008-0000-0300-0000A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0" name="Text Box 59">
          <a:extLst>
            <a:ext uri="{FF2B5EF4-FFF2-40B4-BE49-F238E27FC236}">
              <a16:creationId xmlns:a16="http://schemas.microsoft.com/office/drawing/2014/main" id="{00000000-0008-0000-0300-0000A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1" name="Text Box 59">
          <a:extLst>
            <a:ext uri="{FF2B5EF4-FFF2-40B4-BE49-F238E27FC236}">
              <a16:creationId xmlns:a16="http://schemas.microsoft.com/office/drawing/2014/main" id="{00000000-0008-0000-0300-0000A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2" name="Text Box 59">
          <a:extLst>
            <a:ext uri="{FF2B5EF4-FFF2-40B4-BE49-F238E27FC236}">
              <a16:creationId xmlns:a16="http://schemas.microsoft.com/office/drawing/2014/main" id="{00000000-0008-0000-0300-0000B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3" name="Text Box 59">
          <a:extLst>
            <a:ext uri="{FF2B5EF4-FFF2-40B4-BE49-F238E27FC236}">
              <a16:creationId xmlns:a16="http://schemas.microsoft.com/office/drawing/2014/main" id="{00000000-0008-0000-0300-0000B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4" name="Text Box 59">
          <a:extLst>
            <a:ext uri="{FF2B5EF4-FFF2-40B4-BE49-F238E27FC236}">
              <a16:creationId xmlns:a16="http://schemas.microsoft.com/office/drawing/2014/main" id="{00000000-0008-0000-0300-0000B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5" name="Text Box 59">
          <a:extLst>
            <a:ext uri="{FF2B5EF4-FFF2-40B4-BE49-F238E27FC236}">
              <a16:creationId xmlns:a16="http://schemas.microsoft.com/office/drawing/2014/main" id="{00000000-0008-0000-0300-0000B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6" name="Text Box 59">
          <a:extLst>
            <a:ext uri="{FF2B5EF4-FFF2-40B4-BE49-F238E27FC236}">
              <a16:creationId xmlns:a16="http://schemas.microsoft.com/office/drawing/2014/main" id="{00000000-0008-0000-0300-0000B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7" name="Text Box 59">
          <a:extLst>
            <a:ext uri="{FF2B5EF4-FFF2-40B4-BE49-F238E27FC236}">
              <a16:creationId xmlns:a16="http://schemas.microsoft.com/office/drawing/2014/main" id="{00000000-0008-0000-0300-0000B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8" name="Text Box 59">
          <a:extLst>
            <a:ext uri="{FF2B5EF4-FFF2-40B4-BE49-F238E27FC236}">
              <a16:creationId xmlns:a16="http://schemas.microsoft.com/office/drawing/2014/main" id="{00000000-0008-0000-0300-0000B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9" name="Text Box 59">
          <a:extLst>
            <a:ext uri="{FF2B5EF4-FFF2-40B4-BE49-F238E27FC236}">
              <a16:creationId xmlns:a16="http://schemas.microsoft.com/office/drawing/2014/main" id="{00000000-0008-0000-0300-0000B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0" name="Text Box 59">
          <a:extLst>
            <a:ext uri="{FF2B5EF4-FFF2-40B4-BE49-F238E27FC236}">
              <a16:creationId xmlns:a16="http://schemas.microsoft.com/office/drawing/2014/main" id="{00000000-0008-0000-0300-0000B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1" name="Text Box 59">
          <a:extLst>
            <a:ext uri="{FF2B5EF4-FFF2-40B4-BE49-F238E27FC236}">
              <a16:creationId xmlns:a16="http://schemas.microsoft.com/office/drawing/2014/main" id="{00000000-0008-0000-0300-0000B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2" name="Text Box 59">
          <a:extLst>
            <a:ext uri="{FF2B5EF4-FFF2-40B4-BE49-F238E27FC236}">
              <a16:creationId xmlns:a16="http://schemas.microsoft.com/office/drawing/2014/main" id="{00000000-0008-0000-0300-0000B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3" name="Text Box 59">
          <a:extLst>
            <a:ext uri="{FF2B5EF4-FFF2-40B4-BE49-F238E27FC236}">
              <a16:creationId xmlns:a16="http://schemas.microsoft.com/office/drawing/2014/main" id="{00000000-0008-0000-0300-0000B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4" name="Text Box 59">
          <a:extLst>
            <a:ext uri="{FF2B5EF4-FFF2-40B4-BE49-F238E27FC236}">
              <a16:creationId xmlns:a16="http://schemas.microsoft.com/office/drawing/2014/main" id="{00000000-0008-0000-0300-0000B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5" name="Text Box 59">
          <a:extLst>
            <a:ext uri="{FF2B5EF4-FFF2-40B4-BE49-F238E27FC236}">
              <a16:creationId xmlns:a16="http://schemas.microsoft.com/office/drawing/2014/main" id="{00000000-0008-0000-0300-0000B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6" name="Text Box 59">
          <a:extLst>
            <a:ext uri="{FF2B5EF4-FFF2-40B4-BE49-F238E27FC236}">
              <a16:creationId xmlns:a16="http://schemas.microsoft.com/office/drawing/2014/main" id="{00000000-0008-0000-0300-0000B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7" name="Text Box 59">
          <a:extLst>
            <a:ext uri="{FF2B5EF4-FFF2-40B4-BE49-F238E27FC236}">
              <a16:creationId xmlns:a16="http://schemas.microsoft.com/office/drawing/2014/main" id="{00000000-0008-0000-0300-0000B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8" name="Text Box 59">
          <a:extLst>
            <a:ext uri="{FF2B5EF4-FFF2-40B4-BE49-F238E27FC236}">
              <a16:creationId xmlns:a16="http://schemas.microsoft.com/office/drawing/2014/main" id="{00000000-0008-0000-0300-0000C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9" name="Text Box 59">
          <a:extLst>
            <a:ext uri="{FF2B5EF4-FFF2-40B4-BE49-F238E27FC236}">
              <a16:creationId xmlns:a16="http://schemas.microsoft.com/office/drawing/2014/main" id="{00000000-0008-0000-0300-0000C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0" name="Text Box 59">
          <a:extLst>
            <a:ext uri="{FF2B5EF4-FFF2-40B4-BE49-F238E27FC236}">
              <a16:creationId xmlns:a16="http://schemas.microsoft.com/office/drawing/2014/main" id="{00000000-0008-0000-0300-0000C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1" name="Text Box 59">
          <a:extLst>
            <a:ext uri="{FF2B5EF4-FFF2-40B4-BE49-F238E27FC236}">
              <a16:creationId xmlns:a16="http://schemas.microsoft.com/office/drawing/2014/main" id="{00000000-0008-0000-0300-0000C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2" name="Text Box 59">
          <a:extLst>
            <a:ext uri="{FF2B5EF4-FFF2-40B4-BE49-F238E27FC236}">
              <a16:creationId xmlns:a16="http://schemas.microsoft.com/office/drawing/2014/main" id="{00000000-0008-0000-0300-0000C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3" name="Text Box 59">
          <a:extLst>
            <a:ext uri="{FF2B5EF4-FFF2-40B4-BE49-F238E27FC236}">
              <a16:creationId xmlns:a16="http://schemas.microsoft.com/office/drawing/2014/main" id="{00000000-0008-0000-0300-0000C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4" name="Text Box 59">
          <a:extLst>
            <a:ext uri="{FF2B5EF4-FFF2-40B4-BE49-F238E27FC236}">
              <a16:creationId xmlns:a16="http://schemas.microsoft.com/office/drawing/2014/main" id="{00000000-0008-0000-0300-0000C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5" name="Text Box 59">
          <a:extLst>
            <a:ext uri="{FF2B5EF4-FFF2-40B4-BE49-F238E27FC236}">
              <a16:creationId xmlns:a16="http://schemas.microsoft.com/office/drawing/2014/main" id="{00000000-0008-0000-0300-0000C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6" name="Text Box 59">
          <a:extLst>
            <a:ext uri="{FF2B5EF4-FFF2-40B4-BE49-F238E27FC236}">
              <a16:creationId xmlns:a16="http://schemas.microsoft.com/office/drawing/2014/main" id="{00000000-0008-0000-0300-0000C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7" name="Text Box 59">
          <a:extLst>
            <a:ext uri="{FF2B5EF4-FFF2-40B4-BE49-F238E27FC236}">
              <a16:creationId xmlns:a16="http://schemas.microsoft.com/office/drawing/2014/main" id="{00000000-0008-0000-0300-0000C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3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3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3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3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3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3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3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3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6" name="Text Box 59">
          <a:extLst>
            <a:ext uri="{FF2B5EF4-FFF2-40B4-BE49-F238E27FC236}">
              <a16:creationId xmlns:a16="http://schemas.microsoft.com/office/drawing/2014/main" id="{00000000-0008-0000-0300-0000D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7" name="Text Box 59">
          <a:extLst>
            <a:ext uri="{FF2B5EF4-FFF2-40B4-BE49-F238E27FC236}">
              <a16:creationId xmlns:a16="http://schemas.microsoft.com/office/drawing/2014/main" id="{00000000-0008-0000-0300-0000D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8" name="Text Box 59">
          <a:extLst>
            <a:ext uri="{FF2B5EF4-FFF2-40B4-BE49-F238E27FC236}">
              <a16:creationId xmlns:a16="http://schemas.microsoft.com/office/drawing/2014/main" id="{00000000-0008-0000-0300-0000D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9" name="Text Box 59">
          <a:extLst>
            <a:ext uri="{FF2B5EF4-FFF2-40B4-BE49-F238E27FC236}">
              <a16:creationId xmlns:a16="http://schemas.microsoft.com/office/drawing/2014/main" id="{00000000-0008-0000-0300-0000D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0" name="Text Box 59">
          <a:extLst>
            <a:ext uri="{FF2B5EF4-FFF2-40B4-BE49-F238E27FC236}">
              <a16:creationId xmlns:a16="http://schemas.microsoft.com/office/drawing/2014/main" id="{00000000-0008-0000-0300-0000D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1" name="Text Box 59">
          <a:extLst>
            <a:ext uri="{FF2B5EF4-FFF2-40B4-BE49-F238E27FC236}">
              <a16:creationId xmlns:a16="http://schemas.microsoft.com/office/drawing/2014/main" id="{00000000-0008-0000-0300-0000D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2" name="Text Box 59">
          <a:extLst>
            <a:ext uri="{FF2B5EF4-FFF2-40B4-BE49-F238E27FC236}">
              <a16:creationId xmlns:a16="http://schemas.microsoft.com/office/drawing/2014/main" id="{00000000-0008-0000-0300-0000D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3" name="Text Box 59">
          <a:extLst>
            <a:ext uri="{FF2B5EF4-FFF2-40B4-BE49-F238E27FC236}">
              <a16:creationId xmlns:a16="http://schemas.microsoft.com/office/drawing/2014/main" id="{00000000-0008-0000-0300-0000D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4" name="Text Box 59">
          <a:extLst>
            <a:ext uri="{FF2B5EF4-FFF2-40B4-BE49-F238E27FC236}">
              <a16:creationId xmlns:a16="http://schemas.microsoft.com/office/drawing/2014/main" id="{00000000-0008-0000-0300-0000D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5" name="Text Box 59">
          <a:extLst>
            <a:ext uri="{FF2B5EF4-FFF2-40B4-BE49-F238E27FC236}">
              <a16:creationId xmlns:a16="http://schemas.microsoft.com/office/drawing/2014/main" id="{00000000-0008-0000-0300-0000D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6" name="Text Box 59">
          <a:extLst>
            <a:ext uri="{FF2B5EF4-FFF2-40B4-BE49-F238E27FC236}">
              <a16:creationId xmlns:a16="http://schemas.microsoft.com/office/drawing/2014/main" id="{00000000-0008-0000-0300-0000D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7" name="Text Box 59">
          <a:extLst>
            <a:ext uri="{FF2B5EF4-FFF2-40B4-BE49-F238E27FC236}">
              <a16:creationId xmlns:a16="http://schemas.microsoft.com/office/drawing/2014/main" id="{00000000-0008-0000-0300-0000D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8" name="Text Box 59">
          <a:extLst>
            <a:ext uri="{FF2B5EF4-FFF2-40B4-BE49-F238E27FC236}">
              <a16:creationId xmlns:a16="http://schemas.microsoft.com/office/drawing/2014/main" id="{00000000-0008-0000-0300-0000D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9" name="Text Box 59">
          <a:extLst>
            <a:ext uri="{FF2B5EF4-FFF2-40B4-BE49-F238E27FC236}">
              <a16:creationId xmlns:a16="http://schemas.microsoft.com/office/drawing/2014/main" id="{00000000-0008-0000-0300-0000D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0" name="Text Box 59">
          <a:extLst>
            <a:ext uri="{FF2B5EF4-FFF2-40B4-BE49-F238E27FC236}">
              <a16:creationId xmlns:a16="http://schemas.microsoft.com/office/drawing/2014/main" id="{00000000-0008-0000-0300-0000E0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1" name="Text Box 59">
          <a:extLst>
            <a:ext uri="{FF2B5EF4-FFF2-40B4-BE49-F238E27FC236}">
              <a16:creationId xmlns:a16="http://schemas.microsoft.com/office/drawing/2014/main" id="{00000000-0008-0000-0300-0000E1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2" name="Text Box 59">
          <a:extLst>
            <a:ext uri="{FF2B5EF4-FFF2-40B4-BE49-F238E27FC236}">
              <a16:creationId xmlns:a16="http://schemas.microsoft.com/office/drawing/2014/main" id="{00000000-0008-0000-0300-0000E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3" name="Text Box 59">
          <a:extLst>
            <a:ext uri="{FF2B5EF4-FFF2-40B4-BE49-F238E27FC236}">
              <a16:creationId xmlns:a16="http://schemas.microsoft.com/office/drawing/2014/main" id="{00000000-0008-0000-0300-0000E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4" name="Text Box 59">
          <a:extLst>
            <a:ext uri="{FF2B5EF4-FFF2-40B4-BE49-F238E27FC236}">
              <a16:creationId xmlns:a16="http://schemas.microsoft.com/office/drawing/2014/main" id="{00000000-0008-0000-0300-0000E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5" name="Text Box 59">
          <a:extLst>
            <a:ext uri="{FF2B5EF4-FFF2-40B4-BE49-F238E27FC236}">
              <a16:creationId xmlns:a16="http://schemas.microsoft.com/office/drawing/2014/main" id="{00000000-0008-0000-0300-0000E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6" name="Text Box 59">
          <a:extLst>
            <a:ext uri="{FF2B5EF4-FFF2-40B4-BE49-F238E27FC236}">
              <a16:creationId xmlns:a16="http://schemas.microsoft.com/office/drawing/2014/main" id="{00000000-0008-0000-0300-0000E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7" name="Text Box 59">
          <a:extLst>
            <a:ext uri="{FF2B5EF4-FFF2-40B4-BE49-F238E27FC236}">
              <a16:creationId xmlns:a16="http://schemas.microsoft.com/office/drawing/2014/main" id="{00000000-0008-0000-0300-0000E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8" name="Text Box 59">
          <a:extLst>
            <a:ext uri="{FF2B5EF4-FFF2-40B4-BE49-F238E27FC236}">
              <a16:creationId xmlns:a16="http://schemas.microsoft.com/office/drawing/2014/main" id="{00000000-0008-0000-0300-0000E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9" name="Text Box 59">
          <a:extLst>
            <a:ext uri="{FF2B5EF4-FFF2-40B4-BE49-F238E27FC236}">
              <a16:creationId xmlns:a16="http://schemas.microsoft.com/office/drawing/2014/main" id="{00000000-0008-0000-0300-0000E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0" name="Text Box 59">
          <a:extLst>
            <a:ext uri="{FF2B5EF4-FFF2-40B4-BE49-F238E27FC236}">
              <a16:creationId xmlns:a16="http://schemas.microsoft.com/office/drawing/2014/main" id="{00000000-0008-0000-0300-0000E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1" name="Text Box 59">
          <a:extLst>
            <a:ext uri="{FF2B5EF4-FFF2-40B4-BE49-F238E27FC236}">
              <a16:creationId xmlns:a16="http://schemas.microsoft.com/office/drawing/2014/main" id="{00000000-0008-0000-0300-0000E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2" name="Text Box 59">
          <a:extLst>
            <a:ext uri="{FF2B5EF4-FFF2-40B4-BE49-F238E27FC236}">
              <a16:creationId xmlns:a16="http://schemas.microsoft.com/office/drawing/2014/main" id="{00000000-0008-0000-0300-0000E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3" name="Text Box 59">
          <a:extLst>
            <a:ext uri="{FF2B5EF4-FFF2-40B4-BE49-F238E27FC236}">
              <a16:creationId xmlns:a16="http://schemas.microsoft.com/office/drawing/2014/main" id="{00000000-0008-0000-0300-0000E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4" name="Text Box 59">
          <a:extLst>
            <a:ext uri="{FF2B5EF4-FFF2-40B4-BE49-F238E27FC236}">
              <a16:creationId xmlns:a16="http://schemas.microsoft.com/office/drawing/2014/main" id="{00000000-0008-0000-0300-0000E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5" name="Text Box 59">
          <a:extLst>
            <a:ext uri="{FF2B5EF4-FFF2-40B4-BE49-F238E27FC236}">
              <a16:creationId xmlns:a16="http://schemas.microsoft.com/office/drawing/2014/main" id="{00000000-0008-0000-0300-0000E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6" name="Text Box 59">
          <a:extLst>
            <a:ext uri="{FF2B5EF4-FFF2-40B4-BE49-F238E27FC236}">
              <a16:creationId xmlns:a16="http://schemas.microsoft.com/office/drawing/2014/main" id="{00000000-0008-0000-0300-0000F0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7" name="Text Box 59">
          <a:extLst>
            <a:ext uri="{FF2B5EF4-FFF2-40B4-BE49-F238E27FC236}">
              <a16:creationId xmlns:a16="http://schemas.microsoft.com/office/drawing/2014/main" id="{00000000-0008-0000-0300-0000F1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8" name="Text Box 59">
          <a:extLst>
            <a:ext uri="{FF2B5EF4-FFF2-40B4-BE49-F238E27FC236}">
              <a16:creationId xmlns:a16="http://schemas.microsoft.com/office/drawing/2014/main" id="{00000000-0008-0000-0300-0000F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9" name="Text Box 59">
          <a:extLst>
            <a:ext uri="{FF2B5EF4-FFF2-40B4-BE49-F238E27FC236}">
              <a16:creationId xmlns:a16="http://schemas.microsoft.com/office/drawing/2014/main" id="{00000000-0008-0000-0300-0000F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0" name="Text Box 59">
          <a:extLst>
            <a:ext uri="{FF2B5EF4-FFF2-40B4-BE49-F238E27FC236}">
              <a16:creationId xmlns:a16="http://schemas.microsoft.com/office/drawing/2014/main" id="{00000000-0008-0000-0300-0000F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1" name="Text Box 59">
          <a:extLst>
            <a:ext uri="{FF2B5EF4-FFF2-40B4-BE49-F238E27FC236}">
              <a16:creationId xmlns:a16="http://schemas.microsoft.com/office/drawing/2014/main" id="{00000000-0008-0000-0300-0000F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2" name="Text Box 59">
          <a:extLst>
            <a:ext uri="{FF2B5EF4-FFF2-40B4-BE49-F238E27FC236}">
              <a16:creationId xmlns:a16="http://schemas.microsoft.com/office/drawing/2014/main" id="{00000000-0008-0000-0300-0000F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3" name="Text Box 59">
          <a:extLst>
            <a:ext uri="{FF2B5EF4-FFF2-40B4-BE49-F238E27FC236}">
              <a16:creationId xmlns:a16="http://schemas.microsoft.com/office/drawing/2014/main" id="{00000000-0008-0000-0300-0000F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4" name="Text Box 59">
          <a:extLst>
            <a:ext uri="{FF2B5EF4-FFF2-40B4-BE49-F238E27FC236}">
              <a16:creationId xmlns:a16="http://schemas.microsoft.com/office/drawing/2014/main" id="{00000000-0008-0000-0300-0000F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5" name="Text Box 59">
          <a:extLst>
            <a:ext uri="{FF2B5EF4-FFF2-40B4-BE49-F238E27FC236}">
              <a16:creationId xmlns:a16="http://schemas.microsoft.com/office/drawing/2014/main" id="{00000000-0008-0000-0300-0000F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6" name="Text Box 59">
          <a:extLst>
            <a:ext uri="{FF2B5EF4-FFF2-40B4-BE49-F238E27FC236}">
              <a16:creationId xmlns:a16="http://schemas.microsoft.com/office/drawing/2014/main" id="{00000000-0008-0000-0300-0000F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7" name="Text Box 59">
          <a:extLst>
            <a:ext uri="{FF2B5EF4-FFF2-40B4-BE49-F238E27FC236}">
              <a16:creationId xmlns:a16="http://schemas.microsoft.com/office/drawing/2014/main" id="{00000000-0008-0000-0300-0000F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8" name="Text Box 59">
          <a:extLst>
            <a:ext uri="{FF2B5EF4-FFF2-40B4-BE49-F238E27FC236}">
              <a16:creationId xmlns:a16="http://schemas.microsoft.com/office/drawing/2014/main" id="{00000000-0008-0000-0300-0000F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9" name="Text Box 59">
          <a:extLst>
            <a:ext uri="{FF2B5EF4-FFF2-40B4-BE49-F238E27FC236}">
              <a16:creationId xmlns:a16="http://schemas.microsoft.com/office/drawing/2014/main" id="{00000000-0008-0000-0300-0000F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0" name="Text Box 59">
          <a:extLst>
            <a:ext uri="{FF2B5EF4-FFF2-40B4-BE49-F238E27FC236}">
              <a16:creationId xmlns:a16="http://schemas.microsoft.com/office/drawing/2014/main" id="{00000000-0008-0000-0300-0000F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1" name="Text Box 59">
          <a:extLst>
            <a:ext uri="{FF2B5EF4-FFF2-40B4-BE49-F238E27FC236}">
              <a16:creationId xmlns:a16="http://schemas.microsoft.com/office/drawing/2014/main" id="{00000000-0008-0000-0300-0000F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2" name="Text Box 59">
          <a:extLst>
            <a:ext uri="{FF2B5EF4-FFF2-40B4-BE49-F238E27FC236}">
              <a16:creationId xmlns:a16="http://schemas.microsoft.com/office/drawing/2014/main" id="{00000000-0008-0000-0300-00000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3" name="Text Box 59">
          <a:extLst>
            <a:ext uri="{FF2B5EF4-FFF2-40B4-BE49-F238E27FC236}">
              <a16:creationId xmlns:a16="http://schemas.microsoft.com/office/drawing/2014/main" id="{00000000-0008-0000-0300-00000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4" name="Text Box 59">
          <a:extLst>
            <a:ext uri="{FF2B5EF4-FFF2-40B4-BE49-F238E27FC236}">
              <a16:creationId xmlns:a16="http://schemas.microsoft.com/office/drawing/2014/main" id="{00000000-0008-0000-0300-00000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5" name="Text Box 59">
          <a:extLst>
            <a:ext uri="{FF2B5EF4-FFF2-40B4-BE49-F238E27FC236}">
              <a16:creationId xmlns:a16="http://schemas.microsoft.com/office/drawing/2014/main" id="{00000000-0008-0000-0300-00000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6" name="Text Box 59">
          <a:extLst>
            <a:ext uri="{FF2B5EF4-FFF2-40B4-BE49-F238E27FC236}">
              <a16:creationId xmlns:a16="http://schemas.microsoft.com/office/drawing/2014/main" id="{00000000-0008-0000-0300-00000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7" name="Text Box 59">
          <a:extLst>
            <a:ext uri="{FF2B5EF4-FFF2-40B4-BE49-F238E27FC236}">
              <a16:creationId xmlns:a16="http://schemas.microsoft.com/office/drawing/2014/main" id="{00000000-0008-0000-0300-00000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8" name="Text Box 59">
          <a:extLst>
            <a:ext uri="{FF2B5EF4-FFF2-40B4-BE49-F238E27FC236}">
              <a16:creationId xmlns:a16="http://schemas.microsoft.com/office/drawing/2014/main" id="{00000000-0008-0000-0300-00000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9" name="Text Box 59">
          <a:extLst>
            <a:ext uri="{FF2B5EF4-FFF2-40B4-BE49-F238E27FC236}">
              <a16:creationId xmlns:a16="http://schemas.microsoft.com/office/drawing/2014/main" id="{00000000-0008-0000-0300-00000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0" name="Text Box 59">
          <a:extLst>
            <a:ext uri="{FF2B5EF4-FFF2-40B4-BE49-F238E27FC236}">
              <a16:creationId xmlns:a16="http://schemas.microsoft.com/office/drawing/2014/main" id="{00000000-0008-0000-0300-00000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1" name="Text Box 59">
          <a:extLst>
            <a:ext uri="{FF2B5EF4-FFF2-40B4-BE49-F238E27FC236}">
              <a16:creationId xmlns:a16="http://schemas.microsoft.com/office/drawing/2014/main" id="{00000000-0008-0000-0300-00000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2" name="Text Box 59">
          <a:extLst>
            <a:ext uri="{FF2B5EF4-FFF2-40B4-BE49-F238E27FC236}">
              <a16:creationId xmlns:a16="http://schemas.microsoft.com/office/drawing/2014/main" id="{00000000-0008-0000-0300-00000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3" name="Text Box 59">
          <a:extLst>
            <a:ext uri="{FF2B5EF4-FFF2-40B4-BE49-F238E27FC236}">
              <a16:creationId xmlns:a16="http://schemas.microsoft.com/office/drawing/2014/main" id="{00000000-0008-0000-0300-00000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4" name="Text Box 59">
          <a:extLst>
            <a:ext uri="{FF2B5EF4-FFF2-40B4-BE49-F238E27FC236}">
              <a16:creationId xmlns:a16="http://schemas.microsoft.com/office/drawing/2014/main" id="{00000000-0008-0000-0300-00000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5" name="Text Box 59">
          <a:extLst>
            <a:ext uri="{FF2B5EF4-FFF2-40B4-BE49-F238E27FC236}">
              <a16:creationId xmlns:a16="http://schemas.microsoft.com/office/drawing/2014/main" id="{00000000-0008-0000-0300-00000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6" name="Text Box 59">
          <a:extLst>
            <a:ext uri="{FF2B5EF4-FFF2-40B4-BE49-F238E27FC236}">
              <a16:creationId xmlns:a16="http://schemas.microsoft.com/office/drawing/2014/main" id="{00000000-0008-0000-0300-00000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7" name="Text Box 59">
          <a:extLst>
            <a:ext uri="{FF2B5EF4-FFF2-40B4-BE49-F238E27FC236}">
              <a16:creationId xmlns:a16="http://schemas.microsoft.com/office/drawing/2014/main" id="{00000000-0008-0000-0300-00000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8" name="Text Box 59">
          <a:extLst>
            <a:ext uri="{FF2B5EF4-FFF2-40B4-BE49-F238E27FC236}">
              <a16:creationId xmlns:a16="http://schemas.microsoft.com/office/drawing/2014/main" id="{00000000-0008-0000-0300-00001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9" name="Text Box 59">
          <a:extLst>
            <a:ext uri="{FF2B5EF4-FFF2-40B4-BE49-F238E27FC236}">
              <a16:creationId xmlns:a16="http://schemas.microsoft.com/office/drawing/2014/main" id="{00000000-0008-0000-0300-00001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0" name="Text Box 59">
          <a:extLst>
            <a:ext uri="{FF2B5EF4-FFF2-40B4-BE49-F238E27FC236}">
              <a16:creationId xmlns:a16="http://schemas.microsoft.com/office/drawing/2014/main" id="{00000000-0008-0000-0300-00001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1" name="Text Box 59">
          <a:extLst>
            <a:ext uri="{FF2B5EF4-FFF2-40B4-BE49-F238E27FC236}">
              <a16:creationId xmlns:a16="http://schemas.microsoft.com/office/drawing/2014/main" id="{00000000-0008-0000-0300-00001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2" name="Text Box 59">
          <a:extLst>
            <a:ext uri="{FF2B5EF4-FFF2-40B4-BE49-F238E27FC236}">
              <a16:creationId xmlns:a16="http://schemas.microsoft.com/office/drawing/2014/main" id="{00000000-0008-0000-0300-00001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3" name="Text Box 59">
          <a:extLst>
            <a:ext uri="{FF2B5EF4-FFF2-40B4-BE49-F238E27FC236}">
              <a16:creationId xmlns:a16="http://schemas.microsoft.com/office/drawing/2014/main" id="{00000000-0008-0000-0300-00001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4" name="Text Box 59">
          <a:extLst>
            <a:ext uri="{FF2B5EF4-FFF2-40B4-BE49-F238E27FC236}">
              <a16:creationId xmlns:a16="http://schemas.microsoft.com/office/drawing/2014/main" id="{00000000-0008-0000-0300-00001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5" name="Text Box 59">
          <a:extLst>
            <a:ext uri="{FF2B5EF4-FFF2-40B4-BE49-F238E27FC236}">
              <a16:creationId xmlns:a16="http://schemas.microsoft.com/office/drawing/2014/main" id="{00000000-0008-0000-0300-00001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6" name="Text Box 59">
          <a:extLst>
            <a:ext uri="{FF2B5EF4-FFF2-40B4-BE49-F238E27FC236}">
              <a16:creationId xmlns:a16="http://schemas.microsoft.com/office/drawing/2014/main" id="{00000000-0008-0000-0300-00001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7" name="Text Box 59">
          <a:extLst>
            <a:ext uri="{FF2B5EF4-FFF2-40B4-BE49-F238E27FC236}">
              <a16:creationId xmlns:a16="http://schemas.microsoft.com/office/drawing/2014/main" id="{00000000-0008-0000-0300-00001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8" name="Text Box 59">
          <a:extLst>
            <a:ext uri="{FF2B5EF4-FFF2-40B4-BE49-F238E27FC236}">
              <a16:creationId xmlns:a16="http://schemas.microsoft.com/office/drawing/2014/main" id="{00000000-0008-0000-0300-00001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9" name="Text Box 59">
          <a:extLst>
            <a:ext uri="{FF2B5EF4-FFF2-40B4-BE49-F238E27FC236}">
              <a16:creationId xmlns:a16="http://schemas.microsoft.com/office/drawing/2014/main" id="{00000000-0008-0000-0300-00001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0" name="Text Box 59">
          <a:extLst>
            <a:ext uri="{FF2B5EF4-FFF2-40B4-BE49-F238E27FC236}">
              <a16:creationId xmlns:a16="http://schemas.microsoft.com/office/drawing/2014/main" id="{00000000-0008-0000-0300-00001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1" name="Text Box 59">
          <a:extLst>
            <a:ext uri="{FF2B5EF4-FFF2-40B4-BE49-F238E27FC236}">
              <a16:creationId xmlns:a16="http://schemas.microsoft.com/office/drawing/2014/main" id="{00000000-0008-0000-0300-00001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2" name="Text Box 59">
          <a:extLst>
            <a:ext uri="{FF2B5EF4-FFF2-40B4-BE49-F238E27FC236}">
              <a16:creationId xmlns:a16="http://schemas.microsoft.com/office/drawing/2014/main" id="{00000000-0008-0000-0300-00001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3" name="Text Box 59">
          <a:extLst>
            <a:ext uri="{FF2B5EF4-FFF2-40B4-BE49-F238E27FC236}">
              <a16:creationId xmlns:a16="http://schemas.microsoft.com/office/drawing/2014/main" id="{00000000-0008-0000-0300-00001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4" name="Text Box 59">
          <a:extLst>
            <a:ext uri="{FF2B5EF4-FFF2-40B4-BE49-F238E27FC236}">
              <a16:creationId xmlns:a16="http://schemas.microsoft.com/office/drawing/2014/main" id="{00000000-0008-0000-0300-00002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5" name="Text Box 59">
          <a:extLst>
            <a:ext uri="{FF2B5EF4-FFF2-40B4-BE49-F238E27FC236}">
              <a16:creationId xmlns:a16="http://schemas.microsoft.com/office/drawing/2014/main" id="{00000000-0008-0000-0300-00002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6" name="Text Box 59">
          <a:extLst>
            <a:ext uri="{FF2B5EF4-FFF2-40B4-BE49-F238E27FC236}">
              <a16:creationId xmlns:a16="http://schemas.microsoft.com/office/drawing/2014/main" id="{00000000-0008-0000-0300-00002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7" name="Text Box 59">
          <a:extLst>
            <a:ext uri="{FF2B5EF4-FFF2-40B4-BE49-F238E27FC236}">
              <a16:creationId xmlns:a16="http://schemas.microsoft.com/office/drawing/2014/main" id="{00000000-0008-0000-0300-00002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8" name="Text Box 59">
          <a:extLst>
            <a:ext uri="{FF2B5EF4-FFF2-40B4-BE49-F238E27FC236}">
              <a16:creationId xmlns:a16="http://schemas.microsoft.com/office/drawing/2014/main" id="{00000000-0008-0000-0300-00002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9" name="Text Box 59">
          <a:extLst>
            <a:ext uri="{FF2B5EF4-FFF2-40B4-BE49-F238E27FC236}">
              <a16:creationId xmlns:a16="http://schemas.microsoft.com/office/drawing/2014/main" id="{00000000-0008-0000-0300-00002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0" name="Text Box 59">
          <a:extLst>
            <a:ext uri="{FF2B5EF4-FFF2-40B4-BE49-F238E27FC236}">
              <a16:creationId xmlns:a16="http://schemas.microsoft.com/office/drawing/2014/main" id="{00000000-0008-0000-0300-00002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1" name="Text Box 59">
          <a:extLst>
            <a:ext uri="{FF2B5EF4-FFF2-40B4-BE49-F238E27FC236}">
              <a16:creationId xmlns:a16="http://schemas.microsoft.com/office/drawing/2014/main" id="{00000000-0008-0000-0300-00002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2" name="Text Box 59">
          <a:extLst>
            <a:ext uri="{FF2B5EF4-FFF2-40B4-BE49-F238E27FC236}">
              <a16:creationId xmlns:a16="http://schemas.microsoft.com/office/drawing/2014/main" id="{00000000-0008-0000-0300-00002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3" name="Text Box 59">
          <a:extLst>
            <a:ext uri="{FF2B5EF4-FFF2-40B4-BE49-F238E27FC236}">
              <a16:creationId xmlns:a16="http://schemas.microsoft.com/office/drawing/2014/main" id="{00000000-0008-0000-0300-00002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4" name="Text Box 59">
          <a:extLst>
            <a:ext uri="{FF2B5EF4-FFF2-40B4-BE49-F238E27FC236}">
              <a16:creationId xmlns:a16="http://schemas.microsoft.com/office/drawing/2014/main" id="{00000000-0008-0000-0300-00002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5" name="Text Box 59">
          <a:extLst>
            <a:ext uri="{FF2B5EF4-FFF2-40B4-BE49-F238E27FC236}">
              <a16:creationId xmlns:a16="http://schemas.microsoft.com/office/drawing/2014/main" id="{00000000-0008-0000-0300-00002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6" name="Text Box 59">
          <a:extLst>
            <a:ext uri="{FF2B5EF4-FFF2-40B4-BE49-F238E27FC236}">
              <a16:creationId xmlns:a16="http://schemas.microsoft.com/office/drawing/2014/main" id="{00000000-0008-0000-0300-00002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7" name="Text Box 59">
          <a:extLst>
            <a:ext uri="{FF2B5EF4-FFF2-40B4-BE49-F238E27FC236}">
              <a16:creationId xmlns:a16="http://schemas.microsoft.com/office/drawing/2014/main" id="{00000000-0008-0000-0300-00002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8" name="Text Box 59">
          <a:extLst>
            <a:ext uri="{FF2B5EF4-FFF2-40B4-BE49-F238E27FC236}">
              <a16:creationId xmlns:a16="http://schemas.microsoft.com/office/drawing/2014/main" id="{00000000-0008-0000-0300-00002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9" name="Text Box 59">
          <a:extLst>
            <a:ext uri="{FF2B5EF4-FFF2-40B4-BE49-F238E27FC236}">
              <a16:creationId xmlns:a16="http://schemas.microsoft.com/office/drawing/2014/main" id="{00000000-0008-0000-0300-00002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0" name="Text Box 59">
          <a:extLst>
            <a:ext uri="{FF2B5EF4-FFF2-40B4-BE49-F238E27FC236}">
              <a16:creationId xmlns:a16="http://schemas.microsoft.com/office/drawing/2014/main" id="{00000000-0008-0000-0300-00003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1" name="Text Box 59">
          <a:extLst>
            <a:ext uri="{FF2B5EF4-FFF2-40B4-BE49-F238E27FC236}">
              <a16:creationId xmlns:a16="http://schemas.microsoft.com/office/drawing/2014/main" id="{00000000-0008-0000-0300-00003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2" name="Text Box 59">
          <a:extLst>
            <a:ext uri="{FF2B5EF4-FFF2-40B4-BE49-F238E27FC236}">
              <a16:creationId xmlns:a16="http://schemas.microsoft.com/office/drawing/2014/main" id="{00000000-0008-0000-0300-00003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3" name="Text Box 59">
          <a:extLst>
            <a:ext uri="{FF2B5EF4-FFF2-40B4-BE49-F238E27FC236}">
              <a16:creationId xmlns:a16="http://schemas.microsoft.com/office/drawing/2014/main" id="{00000000-0008-0000-0300-00003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4" name="Text Box 59">
          <a:extLst>
            <a:ext uri="{FF2B5EF4-FFF2-40B4-BE49-F238E27FC236}">
              <a16:creationId xmlns:a16="http://schemas.microsoft.com/office/drawing/2014/main" id="{00000000-0008-0000-0300-00003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5" name="Text Box 59">
          <a:extLst>
            <a:ext uri="{FF2B5EF4-FFF2-40B4-BE49-F238E27FC236}">
              <a16:creationId xmlns:a16="http://schemas.microsoft.com/office/drawing/2014/main" id="{00000000-0008-0000-0300-00003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6" name="Text Box 59">
          <a:extLst>
            <a:ext uri="{FF2B5EF4-FFF2-40B4-BE49-F238E27FC236}">
              <a16:creationId xmlns:a16="http://schemas.microsoft.com/office/drawing/2014/main" id="{00000000-0008-0000-0300-00003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7" name="Text Box 59">
          <a:extLst>
            <a:ext uri="{FF2B5EF4-FFF2-40B4-BE49-F238E27FC236}">
              <a16:creationId xmlns:a16="http://schemas.microsoft.com/office/drawing/2014/main" id="{00000000-0008-0000-0300-00003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8" name="Text Box 59">
          <a:extLst>
            <a:ext uri="{FF2B5EF4-FFF2-40B4-BE49-F238E27FC236}">
              <a16:creationId xmlns:a16="http://schemas.microsoft.com/office/drawing/2014/main" id="{00000000-0008-0000-0300-00003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9" name="Text Box 59">
          <a:extLst>
            <a:ext uri="{FF2B5EF4-FFF2-40B4-BE49-F238E27FC236}">
              <a16:creationId xmlns:a16="http://schemas.microsoft.com/office/drawing/2014/main" id="{00000000-0008-0000-0300-00003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0" name="Text Box 59">
          <a:extLst>
            <a:ext uri="{FF2B5EF4-FFF2-40B4-BE49-F238E27FC236}">
              <a16:creationId xmlns:a16="http://schemas.microsoft.com/office/drawing/2014/main" id="{00000000-0008-0000-0300-00003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1" name="Text Box 59">
          <a:extLst>
            <a:ext uri="{FF2B5EF4-FFF2-40B4-BE49-F238E27FC236}">
              <a16:creationId xmlns:a16="http://schemas.microsoft.com/office/drawing/2014/main" id="{00000000-0008-0000-0300-00003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2" name="Text Box 59">
          <a:extLst>
            <a:ext uri="{FF2B5EF4-FFF2-40B4-BE49-F238E27FC236}">
              <a16:creationId xmlns:a16="http://schemas.microsoft.com/office/drawing/2014/main" id="{00000000-0008-0000-0300-00003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3" name="Text Box 59">
          <a:extLst>
            <a:ext uri="{FF2B5EF4-FFF2-40B4-BE49-F238E27FC236}">
              <a16:creationId xmlns:a16="http://schemas.microsoft.com/office/drawing/2014/main" id="{00000000-0008-0000-0300-00003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4" name="Text Box 59">
          <a:extLst>
            <a:ext uri="{FF2B5EF4-FFF2-40B4-BE49-F238E27FC236}">
              <a16:creationId xmlns:a16="http://schemas.microsoft.com/office/drawing/2014/main" id="{00000000-0008-0000-0300-00003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5" name="Text Box 59">
          <a:extLst>
            <a:ext uri="{FF2B5EF4-FFF2-40B4-BE49-F238E27FC236}">
              <a16:creationId xmlns:a16="http://schemas.microsoft.com/office/drawing/2014/main" id="{00000000-0008-0000-0300-00003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6" name="Text Box 59">
          <a:extLst>
            <a:ext uri="{FF2B5EF4-FFF2-40B4-BE49-F238E27FC236}">
              <a16:creationId xmlns:a16="http://schemas.microsoft.com/office/drawing/2014/main" id="{00000000-0008-0000-0300-00004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7" name="Text Box 59">
          <a:extLst>
            <a:ext uri="{FF2B5EF4-FFF2-40B4-BE49-F238E27FC236}">
              <a16:creationId xmlns:a16="http://schemas.microsoft.com/office/drawing/2014/main" id="{00000000-0008-0000-0300-00004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8" name="Text Box 59">
          <a:extLst>
            <a:ext uri="{FF2B5EF4-FFF2-40B4-BE49-F238E27FC236}">
              <a16:creationId xmlns:a16="http://schemas.microsoft.com/office/drawing/2014/main" id="{00000000-0008-0000-0300-00004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9" name="Text Box 59">
          <a:extLst>
            <a:ext uri="{FF2B5EF4-FFF2-40B4-BE49-F238E27FC236}">
              <a16:creationId xmlns:a16="http://schemas.microsoft.com/office/drawing/2014/main" id="{00000000-0008-0000-0300-00004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0" name="Text Box 59">
          <a:extLst>
            <a:ext uri="{FF2B5EF4-FFF2-40B4-BE49-F238E27FC236}">
              <a16:creationId xmlns:a16="http://schemas.microsoft.com/office/drawing/2014/main" id="{00000000-0008-0000-0300-00004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1" name="Text Box 59">
          <a:extLst>
            <a:ext uri="{FF2B5EF4-FFF2-40B4-BE49-F238E27FC236}">
              <a16:creationId xmlns:a16="http://schemas.microsoft.com/office/drawing/2014/main" id="{00000000-0008-0000-0300-00004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2" name="Text Box 59">
          <a:extLst>
            <a:ext uri="{FF2B5EF4-FFF2-40B4-BE49-F238E27FC236}">
              <a16:creationId xmlns:a16="http://schemas.microsoft.com/office/drawing/2014/main" id="{00000000-0008-0000-0300-00004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3" name="Text Box 59">
          <a:extLst>
            <a:ext uri="{FF2B5EF4-FFF2-40B4-BE49-F238E27FC236}">
              <a16:creationId xmlns:a16="http://schemas.microsoft.com/office/drawing/2014/main" id="{00000000-0008-0000-0300-00004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4" name="Text Box 59">
          <a:extLst>
            <a:ext uri="{FF2B5EF4-FFF2-40B4-BE49-F238E27FC236}">
              <a16:creationId xmlns:a16="http://schemas.microsoft.com/office/drawing/2014/main" id="{00000000-0008-0000-0300-00004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5" name="Text Box 59">
          <a:extLst>
            <a:ext uri="{FF2B5EF4-FFF2-40B4-BE49-F238E27FC236}">
              <a16:creationId xmlns:a16="http://schemas.microsoft.com/office/drawing/2014/main" id="{00000000-0008-0000-0300-00004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6" name="Text Box 59">
          <a:extLst>
            <a:ext uri="{FF2B5EF4-FFF2-40B4-BE49-F238E27FC236}">
              <a16:creationId xmlns:a16="http://schemas.microsoft.com/office/drawing/2014/main" id="{00000000-0008-0000-0300-00004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7" name="Text Box 59">
          <a:extLst>
            <a:ext uri="{FF2B5EF4-FFF2-40B4-BE49-F238E27FC236}">
              <a16:creationId xmlns:a16="http://schemas.microsoft.com/office/drawing/2014/main" id="{00000000-0008-0000-0300-00004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8" name="Text Box 59">
          <a:extLst>
            <a:ext uri="{FF2B5EF4-FFF2-40B4-BE49-F238E27FC236}">
              <a16:creationId xmlns:a16="http://schemas.microsoft.com/office/drawing/2014/main" id="{00000000-0008-0000-0300-00004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9" name="Text Box 59">
          <a:extLst>
            <a:ext uri="{FF2B5EF4-FFF2-40B4-BE49-F238E27FC236}">
              <a16:creationId xmlns:a16="http://schemas.microsoft.com/office/drawing/2014/main" id="{00000000-0008-0000-0300-00004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0" name="Text Box 59">
          <a:extLst>
            <a:ext uri="{FF2B5EF4-FFF2-40B4-BE49-F238E27FC236}">
              <a16:creationId xmlns:a16="http://schemas.microsoft.com/office/drawing/2014/main" id="{00000000-0008-0000-0300-00004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1" name="Text Box 59">
          <a:extLst>
            <a:ext uri="{FF2B5EF4-FFF2-40B4-BE49-F238E27FC236}">
              <a16:creationId xmlns:a16="http://schemas.microsoft.com/office/drawing/2014/main" id="{00000000-0008-0000-0300-00004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2" name="Text Box 59">
          <a:extLst>
            <a:ext uri="{FF2B5EF4-FFF2-40B4-BE49-F238E27FC236}">
              <a16:creationId xmlns:a16="http://schemas.microsoft.com/office/drawing/2014/main" id="{00000000-0008-0000-0300-00005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3" name="Text Box 59">
          <a:extLst>
            <a:ext uri="{FF2B5EF4-FFF2-40B4-BE49-F238E27FC236}">
              <a16:creationId xmlns:a16="http://schemas.microsoft.com/office/drawing/2014/main" id="{00000000-0008-0000-0300-00005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4" name="Text Box 59">
          <a:extLst>
            <a:ext uri="{FF2B5EF4-FFF2-40B4-BE49-F238E27FC236}">
              <a16:creationId xmlns:a16="http://schemas.microsoft.com/office/drawing/2014/main" id="{00000000-0008-0000-0300-00005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5" name="Text Box 59">
          <a:extLst>
            <a:ext uri="{FF2B5EF4-FFF2-40B4-BE49-F238E27FC236}">
              <a16:creationId xmlns:a16="http://schemas.microsoft.com/office/drawing/2014/main" id="{00000000-0008-0000-0300-00005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6" name="Text Box 59">
          <a:extLst>
            <a:ext uri="{FF2B5EF4-FFF2-40B4-BE49-F238E27FC236}">
              <a16:creationId xmlns:a16="http://schemas.microsoft.com/office/drawing/2014/main" id="{00000000-0008-0000-0300-00005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7" name="Text Box 59">
          <a:extLst>
            <a:ext uri="{FF2B5EF4-FFF2-40B4-BE49-F238E27FC236}">
              <a16:creationId xmlns:a16="http://schemas.microsoft.com/office/drawing/2014/main" id="{00000000-0008-0000-0300-00005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8" name="Text Box 59">
          <a:extLst>
            <a:ext uri="{FF2B5EF4-FFF2-40B4-BE49-F238E27FC236}">
              <a16:creationId xmlns:a16="http://schemas.microsoft.com/office/drawing/2014/main" id="{00000000-0008-0000-0300-00005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9" name="Text Box 59">
          <a:extLst>
            <a:ext uri="{FF2B5EF4-FFF2-40B4-BE49-F238E27FC236}">
              <a16:creationId xmlns:a16="http://schemas.microsoft.com/office/drawing/2014/main" id="{00000000-0008-0000-0300-00005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0" name="Text Box 59">
          <a:extLst>
            <a:ext uri="{FF2B5EF4-FFF2-40B4-BE49-F238E27FC236}">
              <a16:creationId xmlns:a16="http://schemas.microsoft.com/office/drawing/2014/main" id="{00000000-0008-0000-0300-00005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1" name="Text Box 59">
          <a:extLst>
            <a:ext uri="{FF2B5EF4-FFF2-40B4-BE49-F238E27FC236}">
              <a16:creationId xmlns:a16="http://schemas.microsoft.com/office/drawing/2014/main" id="{00000000-0008-0000-0300-00005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2" name="Text Box 59">
          <a:extLst>
            <a:ext uri="{FF2B5EF4-FFF2-40B4-BE49-F238E27FC236}">
              <a16:creationId xmlns:a16="http://schemas.microsoft.com/office/drawing/2014/main" id="{00000000-0008-0000-0300-00005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3" name="Text Box 59">
          <a:extLst>
            <a:ext uri="{FF2B5EF4-FFF2-40B4-BE49-F238E27FC236}">
              <a16:creationId xmlns:a16="http://schemas.microsoft.com/office/drawing/2014/main" id="{00000000-0008-0000-0300-00005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4" name="Text Box 59">
          <a:extLst>
            <a:ext uri="{FF2B5EF4-FFF2-40B4-BE49-F238E27FC236}">
              <a16:creationId xmlns:a16="http://schemas.microsoft.com/office/drawing/2014/main" id="{00000000-0008-0000-0300-00005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5" name="Text Box 59">
          <a:extLst>
            <a:ext uri="{FF2B5EF4-FFF2-40B4-BE49-F238E27FC236}">
              <a16:creationId xmlns:a16="http://schemas.microsoft.com/office/drawing/2014/main" id="{00000000-0008-0000-0300-00005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6" name="Text Box 59">
          <a:extLst>
            <a:ext uri="{FF2B5EF4-FFF2-40B4-BE49-F238E27FC236}">
              <a16:creationId xmlns:a16="http://schemas.microsoft.com/office/drawing/2014/main" id="{00000000-0008-0000-0300-00005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7" name="Text Box 59">
          <a:extLst>
            <a:ext uri="{FF2B5EF4-FFF2-40B4-BE49-F238E27FC236}">
              <a16:creationId xmlns:a16="http://schemas.microsoft.com/office/drawing/2014/main" id="{00000000-0008-0000-0300-00005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8" name="Text Box 59">
          <a:extLst>
            <a:ext uri="{FF2B5EF4-FFF2-40B4-BE49-F238E27FC236}">
              <a16:creationId xmlns:a16="http://schemas.microsoft.com/office/drawing/2014/main" id="{00000000-0008-0000-0300-00006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9" name="Text Box 59">
          <a:extLst>
            <a:ext uri="{FF2B5EF4-FFF2-40B4-BE49-F238E27FC236}">
              <a16:creationId xmlns:a16="http://schemas.microsoft.com/office/drawing/2014/main" id="{00000000-0008-0000-0300-00006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0" name="Text Box 59">
          <a:extLst>
            <a:ext uri="{FF2B5EF4-FFF2-40B4-BE49-F238E27FC236}">
              <a16:creationId xmlns:a16="http://schemas.microsoft.com/office/drawing/2014/main" id="{00000000-0008-0000-0300-00006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1" name="Text Box 59">
          <a:extLst>
            <a:ext uri="{FF2B5EF4-FFF2-40B4-BE49-F238E27FC236}">
              <a16:creationId xmlns:a16="http://schemas.microsoft.com/office/drawing/2014/main" id="{00000000-0008-0000-0300-00006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2" name="Text Box 59">
          <a:extLst>
            <a:ext uri="{FF2B5EF4-FFF2-40B4-BE49-F238E27FC236}">
              <a16:creationId xmlns:a16="http://schemas.microsoft.com/office/drawing/2014/main" id="{00000000-0008-0000-0300-00006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3" name="Text Box 59">
          <a:extLst>
            <a:ext uri="{FF2B5EF4-FFF2-40B4-BE49-F238E27FC236}">
              <a16:creationId xmlns:a16="http://schemas.microsoft.com/office/drawing/2014/main" id="{00000000-0008-0000-0300-00006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4" name="Text Box 59">
          <a:extLst>
            <a:ext uri="{FF2B5EF4-FFF2-40B4-BE49-F238E27FC236}">
              <a16:creationId xmlns:a16="http://schemas.microsoft.com/office/drawing/2014/main" id="{00000000-0008-0000-0300-00006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5" name="Text Box 59">
          <a:extLst>
            <a:ext uri="{FF2B5EF4-FFF2-40B4-BE49-F238E27FC236}">
              <a16:creationId xmlns:a16="http://schemas.microsoft.com/office/drawing/2014/main" id="{00000000-0008-0000-0300-00006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6" name="Text Box 59">
          <a:extLst>
            <a:ext uri="{FF2B5EF4-FFF2-40B4-BE49-F238E27FC236}">
              <a16:creationId xmlns:a16="http://schemas.microsoft.com/office/drawing/2014/main" id="{00000000-0008-0000-0300-00006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7" name="Text Box 59">
          <a:extLst>
            <a:ext uri="{FF2B5EF4-FFF2-40B4-BE49-F238E27FC236}">
              <a16:creationId xmlns:a16="http://schemas.microsoft.com/office/drawing/2014/main" id="{00000000-0008-0000-0300-00006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8" name="Text Box 59">
          <a:extLst>
            <a:ext uri="{FF2B5EF4-FFF2-40B4-BE49-F238E27FC236}">
              <a16:creationId xmlns:a16="http://schemas.microsoft.com/office/drawing/2014/main" id="{00000000-0008-0000-0300-00006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9" name="Text Box 59">
          <a:extLst>
            <a:ext uri="{FF2B5EF4-FFF2-40B4-BE49-F238E27FC236}">
              <a16:creationId xmlns:a16="http://schemas.microsoft.com/office/drawing/2014/main" id="{00000000-0008-0000-0300-00006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0" name="Text Box 59">
          <a:extLst>
            <a:ext uri="{FF2B5EF4-FFF2-40B4-BE49-F238E27FC236}">
              <a16:creationId xmlns:a16="http://schemas.microsoft.com/office/drawing/2014/main" id="{00000000-0008-0000-0300-00006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1" name="Text Box 59">
          <a:extLst>
            <a:ext uri="{FF2B5EF4-FFF2-40B4-BE49-F238E27FC236}">
              <a16:creationId xmlns:a16="http://schemas.microsoft.com/office/drawing/2014/main" id="{00000000-0008-0000-0300-00006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2" name="Text Box 59">
          <a:extLst>
            <a:ext uri="{FF2B5EF4-FFF2-40B4-BE49-F238E27FC236}">
              <a16:creationId xmlns:a16="http://schemas.microsoft.com/office/drawing/2014/main" id="{00000000-0008-0000-0300-00006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3" name="Text Box 59">
          <a:extLst>
            <a:ext uri="{FF2B5EF4-FFF2-40B4-BE49-F238E27FC236}">
              <a16:creationId xmlns:a16="http://schemas.microsoft.com/office/drawing/2014/main" id="{00000000-0008-0000-0300-00006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4" name="Text Box 59">
          <a:extLst>
            <a:ext uri="{FF2B5EF4-FFF2-40B4-BE49-F238E27FC236}">
              <a16:creationId xmlns:a16="http://schemas.microsoft.com/office/drawing/2014/main" id="{00000000-0008-0000-0300-00007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5" name="Text Box 59">
          <a:extLst>
            <a:ext uri="{FF2B5EF4-FFF2-40B4-BE49-F238E27FC236}">
              <a16:creationId xmlns:a16="http://schemas.microsoft.com/office/drawing/2014/main" id="{00000000-0008-0000-0300-00007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6" name="Text Box 59">
          <a:extLst>
            <a:ext uri="{FF2B5EF4-FFF2-40B4-BE49-F238E27FC236}">
              <a16:creationId xmlns:a16="http://schemas.microsoft.com/office/drawing/2014/main" id="{00000000-0008-0000-0300-00007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7" name="Text Box 59">
          <a:extLst>
            <a:ext uri="{FF2B5EF4-FFF2-40B4-BE49-F238E27FC236}">
              <a16:creationId xmlns:a16="http://schemas.microsoft.com/office/drawing/2014/main" id="{00000000-0008-0000-0300-00007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8" name="Text Box 59">
          <a:extLst>
            <a:ext uri="{FF2B5EF4-FFF2-40B4-BE49-F238E27FC236}">
              <a16:creationId xmlns:a16="http://schemas.microsoft.com/office/drawing/2014/main" id="{00000000-0008-0000-0300-00007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9" name="Text Box 59">
          <a:extLst>
            <a:ext uri="{FF2B5EF4-FFF2-40B4-BE49-F238E27FC236}">
              <a16:creationId xmlns:a16="http://schemas.microsoft.com/office/drawing/2014/main" id="{00000000-0008-0000-0300-00007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0" name="Text Box 59">
          <a:extLst>
            <a:ext uri="{FF2B5EF4-FFF2-40B4-BE49-F238E27FC236}">
              <a16:creationId xmlns:a16="http://schemas.microsoft.com/office/drawing/2014/main" id="{00000000-0008-0000-0300-00007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1" name="Text Box 59">
          <a:extLst>
            <a:ext uri="{FF2B5EF4-FFF2-40B4-BE49-F238E27FC236}">
              <a16:creationId xmlns:a16="http://schemas.microsoft.com/office/drawing/2014/main" id="{00000000-0008-0000-0300-00007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2" name="Text Box 59">
          <a:extLst>
            <a:ext uri="{FF2B5EF4-FFF2-40B4-BE49-F238E27FC236}">
              <a16:creationId xmlns:a16="http://schemas.microsoft.com/office/drawing/2014/main" id="{00000000-0008-0000-0300-00007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3" name="Text Box 59">
          <a:extLst>
            <a:ext uri="{FF2B5EF4-FFF2-40B4-BE49-F238E27FC236}">
              <a16:creationId xmlns:a16="http://schemas.microsoft.com/office/drawing/2014/main" id="{00000000-0008-0000-0300-00007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4" name="Text Box 59">
          <a:extLst>
            <a:ext uri="{FF2B5EF4-FFF2-40B4-BE49-F238E27FC236}">
              <a16:creationId xmlns:a16="http://schemas.microsoft.com/office/drawing/2014/main" id="{00000000-0008-0000-0300-00007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5" name="Text Box 59">
          <a:extLst>
            <a:ext uri="{FF2B5EF4-FFF2-40B4-BE49-F238E27FC236}">
              <a16:creationId xmlns:a16="http://schemas.microsoft.com/office/drawing/2014/main" id="{00000000-0008-0000-0300-00007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6" name="Text Box 59">
          <a:extLst>
            <a:ext uri="{FF2B5EF4-FFF2-40B4-BE49-F238E27FC236}">
              <a16:creationId xmlns:a16="http://schemas.microsoft.com/office/drawing/2014/main" id="{00000000-0008-0000-0300-00007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7" name="Text Box 59">
          <a:extLst>
            <a:ext uri="{FF2B5EF4-FFF2-40B4-BE49-F238E27FC236}">
              <a16:creationId xmlns:a16="http://schemas.microsoft.com/office/drawing/2014/main" id="{00000000-0008-0000-0300-00007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8" name="Text Box 59">
          <a:extLst>
            <a:ext uri="{FF2B5EF4-FFF2-40B4-BE49-F238E27FC236}">
              <a16:creationId xmlns:a16="http://schemas.microsoft.com/office/drawing/2014/main" id="{00000000-0008-0000-0300-00007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9" name="Text Box 59">
          <a:extLst>
            <a:ext uri="{FF2B5EF4-FFF2-40B4-BE49-F238E27FC236}">
              <a16:creationId xmlns:a16="http://schemas.microsoft.com/office/drawing/2014/main" id="{00000000-0008-0000-0300-00007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0" name="Text Box 59">
          <a:extLst>
            <a:ext uri="{FF2B5EF4-FFF2-40B4-BE49-F238E27FC236}">
              <a16:creationId xmlns:a16="http://schemas.microsoft.com/office/drawing/2014/main" id="{00000000-0008-0000-0300-00008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1" name="Text Box 59">
          <a:extLst>
            <a:ext uri="{FF2B5EF4-FFF2-40B4-BE49-F238E27FC236}">
              <a16:creationId xmlns:a16="http://schemas.microsoft.com/office/drawing/2014/main" id="{00000000-0008-0000-0300-00008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2" name="Text Box 59">
          <a:extLst>
            <a:ext uri="{FF2B5EF4-FFF2-40B4-BE49-F238E27FC236}">
              <a16:creationId xmlns:a16="http://schemas.microsoft.com/office/drawing/2014/main" id="{00000000-0008-0000-0300-00008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3" name="Text Box 59">
          <a:extLst>
            <a:ext uri="{FF2B5EF4-FFF2-40B4-BE49-F238E27FC236}">
              <a16:creationId xmlns:a16="http://schemas.microsoft.com/office/drawing/2014/main" id="{00000000-0008-0000-0300-00008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4" name="Text Box 59">
          <a:extLst>
            <a:ext uri="{FF2B5EF4-FFF2-40B4-BE49-F238E27FC236}">
              <a16:creationId xmlns:a16="http://schemas.microsoft.com/office/drawing/2014/main" id="{00000000-0008-0000-0300-00008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5" name="Text Box 59">
          <a:extLst>
            <a:ext uri="{FF2B5EF4-FFF2-40B4-BE49-F238E27FC236}">
              <a16:creationId xmlns:a16="http://schemas.microsoft.com/office/drawing/2014/main" id="{00000000-0008-0000-0300-00008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6" name="Text Box 59">
          <a:extLst>
            <a:ext uri="{FF2B5EF4-FFF2-40B4-BE49-F238E27FC236}">
              <a16:creationId xmlns:a16="http://schemas.microsoft.com/office/drawing/2014/main" id="{00000000-0008-0000-0300-00008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7" name="Text Box 59">
          <a:extLst>
            <a:ext uri="{FF2B5EF4-FFF2-40B4-BE49-F238E27FC236}">
              <a16:creationId xmlns:a16="http://schemas.microsoft.com/office/drawing/2014/main" id="{00000000-0008-0000-0300-00008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8" name="Text Box 59">
          <a:extLst>
            <a:ext uri="{FF2B5EF4-FFF2-40B4-BE49-F238E27FC236}">
              <a16:creationId xmlns:a16="http://schemas.microsoft.com/office/drawing/2014/main" id="{00000000-0008-0000-0300-00008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9" name="Text Box 59">
          <a:extLst>
            <a:ext uri="{FF2B5EF4-FFF2-40B4-BE49-F238E27FC236}">
              <a16:creationId xmlns:a16="http://schemas.microsoft.com/office/drawing/2014/main" id="{00000000-0008-0000-0300-00008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0" name="Text Box 59">
          <a:extLst>
            <a:ext uri="{FF2B5EF4-FFF2-40B4-BE49-F238E27FC236}">
              <a16:creationId xmlns:a16="http://schemas.microsoft.com/office/drawing/2014/main" id="{00000000-0008-0000-0300-00008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1" name="Text Box 59">
          <a:extLst>
            <a:ext uri="{FF2B5EF4-FFF2-40B4-BE49-F238E27FC236}">
              <a16:creationId xmlns:a16="http://schemas.microsoft.com/office/drawing/2014/main" id="{00000000-0008-0000-0300-00008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2" name="Text Box 59">
          <a:extLst>
            <a:ext uri="{FF2B5EF4-FFF2-40B4-BE49-F238E27FC236}">
              <a16:creationId xmlns:a16="http://schemas.microsoft.com/office/drawing/2014/main" id="{00000000-0008-0000-0300-00008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3" name="Text Box 59">
          <a:extLst>
            <a:ext uri="{FF2B5EF4-FFF2-40B4-BE49-F238E27FC236}">
              <a16:creationId xmlns:a16="http://schemas.microsoft.com/office/drawing/2014/main" id="{00000000-0008-0000-0300-00008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4" name="Text Box 59">
          <a:extLst>
            <a:ext uri="{FF2B5EF4-FFF2-40B4-BE49-F238E27FC236}">
              <a16:creationId xmlns:a16="http://schemas.microsoft.com/office/drawing/2014/main" id="{00000000-0008-0000-0300-00008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5" name="Text Box 59">
          <a:extLst>
            <a:ext uri="{FF2B5EF4-FFF2-40B4-BE49-F238E27FC236}">
              <a16:creationId xmlns:a16="http://schemas.microsoft.com/office/drawing/2014/main" id="{00000000-0008-0000-0300-00008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6" name="Text Box 59">
          <a:extLst>
            <a:ext uri="{FF2B5EF4-FFF2-40B4-BE49-F238E27FC236}">
              <a16:creationId xmlns:a16="http://schemas.microsoft.com/office/drawing/2014/main" id="{00000000-0008-0000-0300-00009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7" name="Text Box 59">
          <a:extLst>
            <a:ext uri="{FF2B5EF4-FFF2-40B4-BE49-F238E27FC236}">
              <a16:creationId xmlns:a16="http://schemas.microsoft.com/office/drawing/2014/main" id="{00000000-0008-0000-0300-00009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8" name="Text Box 59">
          <a:extLst>
            <a:ext uri="{FF2B5EF4-FFF2-40B4-BE49-F238E27FC236}">
              <a16:creationId xmlns:a16="http://schemas.microsoft.com/office/drawing/2014/main" id="{00000000-0008-0000-0300-00009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9" name="Text Box 59">
          <a:extLst>
            <a:ext uri="{FF2B5EF4-FFF2-40B4-BE49-F238E27FC236}">
              <a16:creationId xmlns:a16="http://schemas.microsoft.com/office/drawing/2014/main" id="{00000000-0008-0000-0300-00009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0" name="Text Box 59">
          <a:extLst>
            <a:ext uri="{FF2B5EF4-FFF2-40B4-BE49-F238E27FC236}">
              <a16:creationId xmlns:a16="http://schemas.microsoft.com/office/drawing/2014/main" id="{00000000-0008-0000-0300-00009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1" name="Text Box 59">
          <a:extLst>
            <a:ext uri="{FF2B5EF4-FFF2-40B4-BE49-F238E27FC236}">
              <a16:creationId xmlns:a16="http://schemas.microsoft.com/office/drawing/2014/main" id="{00000000-0008-0000-0300-00009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2" name="Text Box 59">
          <a:extLst>
            <a:ext uri="{FF2B5EF4-FFF2-40B4-BE49-F238E27FC236}">
              <a16:creationId xmlns:a16="http://schemas.microsoft.com/office/drawing/2014/main" id="{00000000-0008-0000-0300-00009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3" name="Text Box 59">
          <a:extLst>
            <a:ext uri="{FF2B5EF4-FFF2-40B4-BE49-F238E27FC236}">
              <a16:creationId xmlns:a16="http://schemas.microsoft.com/office/drawing/2014/main" id="{00000000-0008-0000-0300-00009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4" name="Text Box 59">
          <a:extLst>
            <a:ext uri="{FF2B5EF4-FFF2-40B4-BE49-F238E27FC236}">
              <a16:creationId xmlns:a16="http://schemas.microsoft.com/office/drawing/2014/main" id="{00000000-0008-0000-0300-00009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5" name="Text Box 59">
          <a:extLst>
            <a:ext uri="{FF2B5EF4-FFF2-40B4-BE49-F238E27FC236}">
              <a16:creationId xmlns:a16="http://schemas.microsoft.com/office/drawing/2014/main" id="{00000000-0008-0000-0300-00009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6" name="Text Box 59">
          <a:extLst>
            <a:ext uri="{FF2B5EF4-FFF2-40B4-BE49-F238E27FC236}">
              <a16:creationId xmlns:a16="http://schemas.microsoft.com/office/drawing/2014/main" id="{00000000-0008-0000-0300-00009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7" name="Text Box 59">
          <a:extLst>
            <a:ext uri="{FF2B5EF4-FFF2-40B4-BE49-F238E27FC236}">
              <a16:creationId xmlns:a16="http://schemas.microsoft.com/office/drawing/2014/main" id="{00000000-0008-0000-0300-00009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8" name="Text Box 59">
          <a:extLst>
            <a:ext uri="{FF2B5EF4-FFF2-40B4-BE49-F238E27FC236}">
              <a16:creationId xmlns:a16="http://schemas.microsoft.com/office/drawing/2014/main" id="{00000000-0008-0000-0300-00009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9" name="Text Box 59">
          <a:extLst>
            <a:ext uri="{FF2B5EF4-FFF2-40B4-BE49-F238E27FC236}">
              <a16:creationId xmlns:a16="http://schemas.microsoft.com/office/drawing/2014/main" id="{00000000-0008-0000-0300-00009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0" name="Text Box 59">
          <a:extLst>
            <a:ext uri="{FF2B5EF4-FFF2-40B4-BE49-F238E27FC236}">
              <a16:creationId xmlns:a16="http://schemas.microsoft.com/office/drawing/2014/main" id="{00000000-0008-0000-0300-00009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1" name="Text Box 59">
          <a:extLst>
            <a:ext uri="{FF2B5EF4-FFF2-40B4-BE49-F238E27FC236}">
              <a16:creationId xmlns:a16="http://schemas.microsoft.com/office/drawing/2014/main" id="{00000000-0008-0000-0300-00009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2" name="Text Box 59">
          <a:extLst>
            <a:ext uri="{FF2B5EF4-FFF2-40B4-BE49-F238E27FC236}">
              <a16:creationId xmlns:a16="http://schemas.microsoft.com/office/drawing/2014/main" id="{00000000-0008-0000-0300-0000A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3" name="Text Box 59">
          <a:extLst>
            <a:ext uri="{FF2B5EF4-FFF2-40B4-BE49-F238E27FC236}">
              <a16:creationId xmlns:a16="http://schemas.microsoft.com/office/drawing/2014/main" id="{00000000-0008-0000-0300-0000A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4" name="Text Box 59">
          <a:extLst>
            <a:ext uri="{FF2B5EF4-FFF2-40B4-BE49-F238E27FC236}">
              <a16:creationId xmlns:a16="http://schemas.microsoft.com/office/drawing/2014/main" id="{00000000-0008-0000-0300-0000A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5" name="Text Box 59">
          <a:extLst>
            <a:ext uri="{FF2B5EF4-FFF2-40B4-BE49-F238E27FC236}">
              <a16:creationId xmlns:a16="http://schemas.microsoft.com/office/drawing/2014/main" id="{00000000-0008-0000-0300-0000A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6" name="Text Box 59">
          <a:extLst>
            <a:ext uri="{FF2B5EF4-FFF2-40B4-BE49-F238E27FC236}">
              <a16:creationId xmlns:a16="http://schemas.microsoft.com/office/drawing/2014/main" id="{00000000-0008-0000-0300-0000A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7" name="Text Box 59">
          <a:extLst>
            <a:ext uri="{FF2B5EF4-FFF2-40B4-BE49-F238E27FC236}">
              <a16:creationId xmlns:a16="http://schemas.microsoft.com/office/drawing/2014/main" id="{00000000-0008-0000-0300-0000A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8" name="Text Box 59">
          <a:extLst>
            <a:ext uri="{FF2B5EF4-FFF2-40B4-BE49-F238E27FC236}">
              <a16:creationId xmlns:a16="http://schemas.microsoft.com/office/drawing/2014/main" id="{00000000-0008-0000-0300-0000A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9" name="Text Box 59">
          <a:extLst>
            <a:ext uri="{FF2B5EF4-FFF2-40B4-BE49-F238E27FC236}">
              <a16:creationId xmlns:a16="http://schemas.microsoft.com/office/drawing/2014/main" id="{00000000-0008-0000-0300-0000A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0" name="Text Box 59">
          <a:extLst>
            <a:ext uri="{FF2B5EF4-FFF2-40B4-BE49-F238E27FC236}">
              <a16:creationId xmlns:a16="http://schemas.microsoft.com/office/drawing/2014/main" id="{00000000-0008-0000-0300-0000A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1" name="Text Box 59">
          <a:extLst>
            <a:ext uri="{FF2B5EF4-FFF2-40B4-BE49-F238E27FC236}">
              <a16:creationId xmlns:a16="http://schemas.microsoft.com/office/drawing/2014/main" id="{00000000-0008-0000-0300-0000A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2" name="Text Box 59">
          <a:extLst>
            <a:ext uri="{FF2B5EF4-FFF2-40B4-BE49-F238E27FC236}">
              <a16:creationId xmlns:a16="http://schemas.microsoft.com/office/drawing/2014/main" id="{00000000-0008-0000-0300-0000A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3" name="Text Box 59">
          <a:extLst>
            <a:ext uri="{FF2B5EF4-FFF2-40B4-BE49-F238E27FC236}">
              <a16:creationId xmlns:a16="http://schemas.microsoft.com/office/drawing/2014/main" id="{00000000-0008-0000-0300-0000A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4" name="Text Box 59">
          <a:extLst>
            <a:ext uri="{FF2B5EF4-FFF2-40B4-BE49-F238E27FC236}">
              <a16:creationId xmlns:a16="http://schemas.microsoft.com/office/drawing/2014/main" id="{00000000-0008-0000-0300-0000A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5" name="Text Box 59">
          <a:extLst>
            <a:ext uri="{FF2B5EF4-FFF2-40B4-BE49-F238E27FC236}">
              <a16:creationId xmlns:a16="http://schemas.microsoft.com/office/drawing/2014/main" id="{00000000-0008-0000-0300-0000A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6" name="Text Box 59">
          <a:extLst>
            <a:ext uri="{FF2B5EF4-FFF2-40B4-BE49-F238E27FC236}">
              <a16:creationId xmlns:a16="http://schemas.microsoft.com/office/drawing/2014/main" id="{00000000-0008-0000-0300-0000A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7" name="Text Box 59">
          <a:extLst>
            <a:ext uri="{FF2B5EF4-FFF2-40B4-BE49-F238E27FC236}">
              <a16:creationId xmlns:a16="http://schemas.microsoft.com/office/drawing/2014/main" id="{00000000-0008-0000-0300-0000A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8" name="Text Box 59">
          <a:extLst>
            <a:ext uri="{FF2B5EF4-FFF2-40B4-BE49-F238E27FC236}">
              <a16:creationId xmlns:a16="http://schemas.microsoft.com/office/drawing/2014/main" id="{00000000-0008-0000-0300-0000B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9" name="Text Box 59">
          <a:extLst>
            <a:ext uri="{FF2B5EF4-FFF2-40B4-BE49-F238E27FC236}">
              <a16:creationId xmlns:a16="http://schemas.microsoft.com/office/drawing/2014/main" id="{00000000-0008-0000-0300-0000B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0" name="Text Box 59">
          <a:extLst>
            <a:ext uri="{FF2B5EF4-FFF2-40B4-BE49-F238E27FC236}">
              <a16:creationId xmlns:a16="http://schemas.microsoft.com/office/drawing/2014/main" id="{00000000-0008-0000-0300-0000B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1" name="Text Box 59">
          <a:extLst>
            <a:ext uri="{FF2B5EF4-FFF2-40B4-BE49-F238E27FC236}">
              <a16:creationId xmlns:a16="http://schemas.microsoft.com/office/drawing/2014/main" id="{00000000-0008-0000-0300-0000B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2" name="Text Box 59">
          <a:extLst>
            <a:ext uri="{FF2B5EF4-FFF2-40B4-BE49-F238E27FC236}">
              <a16:creationId xmlns:a16="http://schemas.microsoft.com/office/drawing/2014/main" id="{00000000-0008-0000-0300-0000B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3" name="Text Box 59">
          <a:extLst>
            <a:ext uri="{FF2B5EF4-FFF2-40B4-BE49-F238E27FC236}">
              <a16:creationId xmlns:a16="http://schemas.microsoft.com/office/drawing/2014/main" id="{00000000-0008-0000-0300-0000B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4" name="Text Box 59">
          <a:extLst>
            <a:ext uri="{FF2B5EF4-FFF2-40B4-BE49-F238E27FC236}">
              <a16:creationId xmlns:a16="http://schemas.microsoft.com/office/drawing/2014/main" id="{00000000-0008-0000-0300-0000B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5" name="Text Box 59">
          <a:extLst>
            <a:ext uri="{FF2B5EF4-FFF2-40B4-BE49-F238E27FC236}">
              <a16:creationId xmlns:a16="http://schemas.microsoft.com/office/drawing/2014/main" id="{00000000-0008-0000-0300-0000B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6" name="Text Box 59">
          <a:extLst>
            <a:ext uri="{FF2B5EF4-FFF2-40B4-BE49-F238E27FC236}">
              <a16:creationId xmlns:a16="http://schemas.microsoft.com/office/drawing/2014/main" id="{00000000-0008-0000-0300-0000B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7" name="Text Box 59">
          <a:extLst>
            <a:ext uri="{FF2B5EF4-FFF2-40B4-BE49-F238E27FC236}">
              <a16:creationId xmlns:a16="http://schemas.microsoft.com/office/drawing/2014/main" id="{00000000-0008-0000-0300-0000B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8" name="Text Box 59">
          <a:extLst>
            <a:ext uri="{FF2B5EF4-FFF2-40B4-BE49-F238E27FC236}">
              <a16:creationId xmlns:a16="http://schemas.microsoft.com/office/drawing/2014/main" id="{00000000-0008-0000-0300-0000B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9" name="Text Box 59">
          <a:extLst>
            <a:ext uri="{FF2B5EF4-FFF2-40B4-BE49-F238E27FC236}">
              <a16:creationId xmlns:a16="http://schemas.microsoft.com/office/drawing/2014/main" id="{00000000-0008-0000-0300-0000B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0" name="Text Box 59">
          <a:extLst>
            <a:ext uri="{FF2B5EF4-FFF2-40B4-BE49-F238E27FC236}">
              <a16:creationId xmlns:a16="http://schemas.microsoft.com/office/drawing/2014/main" id="{00000000-0008-0000-0300-0000B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1" name="Text Box 59">
          <a:extLst>
            <a:ext uri="{FF2B5EF4-FFF2-40B4-BE49-F238E27FC236}">
              <a16:creationId xmlns:a16="http://schemas.microsoft.com/office/drawing/2014/main" id="{00000000-0008-0000-0300-0000B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2" name="Text Box 59">
          <a:extLst>
            <a:ext uri="{FF2B5EF4-FFF2-40B4-BE49-F238E27FC236}">
              <a16:creationId xmlns:a16="http://schemas.microsoft.com/office/drawing/2014/main" id="{00000000-0008-0000-0300-0000B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3" name="Text Box 59">
          <a:extLst>
            <a:ext uri="{FF2B5EF4-FFF2-40B4-BE49-F238E27FC236}">
              <a16:creationId xmlns:a16="http://schemas.microsoft.com/office/drawing/2014/main" id="{00000000-0008-0000-0300-0000B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4" name="Text Box 59">
          <a:extLst>
            <a:ext uri="{FF2B5EF4-FFF2-40B4-BE49-F238E27FC236}">
              <a16:creationId xmlns:a16="http://schemas.microsoft.com/office/drawing/2014/main" id="{00000000-0008-0000-0300-0000C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5" name="Text Box 59">
          <a:extLst>
            <a:ext uri="{FF2B5EF4-FFF2-40B4-BE49-F238E27FC236}">
              <a16:creationId xmlns:a16="http://schemas.microsoft.com/office/drawing/2014/main" id="{00000000-0008-0000-0300-0000C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6" name="Text Box 59">
          <a:extLst>
            <a:ext uri="{FF2B5EF4-FFF2-40B4-BE49-F238E27FC236}">
              <a16:creationId xmlns:a16="http://schemas.microsoft.com/office/drawing/2014/main" id="{00000000-0008-0000-0300-0000C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7" name="Text Box 59">
          <a:extLst>
            <a:ext uri="{FF2B5EF4-FFF2-40B4-BE49-F238E27FC236}">
              <a16:creationId xmlns:a16="http://schemas.microsoft.com/office/drawing/2014/main" id="{00000000-0008-0000-0300-0000C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8" name="Text Box 59">
          <a:extLst>
            <a:ext uri="{FF2B5EF4-FFF2-40B4-BE49-F238E27FC236}">
              <a16:creationId xmlns:a16="http://schemas.microsoft.com/office/drawing/2014/main" id="{00000000-0008-0000-0300-0000C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9" name="Text Box 59">
          <a:extLst>
            <a:ext uri="{FF2B5EF4-FFF2-40B4-BE49-F238E27FC236}">
              <a16:creationId xmlns:a16="http://schemas.microsoft.com/office/drawing/2014/main" id="{00000000-0008-0000-0300-0000C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0" name="Text Box 59">
          <a:extLst>
            <a:ext uri="{FF2B5EF4-FFF2-40B4-BE49-F238E27FC236}">
              <a16:creationId xmlns:a16="http://schemas.microsoft.com/office/drawing/2014/main" id="{00000000-0008-0000-0300-0000C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1" name="Text Box 59">
          <a:extLst>
            <a:ext uri="{FF2B5EF4-FFF2-40B4-BE49-F238E27FC236}">
              <a16:creationId xmlns:a16="http://schemas.microsoft.com/office/drawing/2014/main" id="{00000000-0008-0000-0300-0000C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2" name="Text Box 59">
          <a:extLst>
            <a:ext uri="{FF2B5EF4-FFF2-40B4-BE49-F238E27FC236}">
              <a16:creationId xmlns:a16="http://schemas.microsoft.com/office/drawing/2014/main" id="{00000000-0008-0000-0300-0000C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3" name="Text Box 59">
          <a:extLst>
            <a:ext uri="{FF2B5EF4-FFF2-40B4-BE49-F238E27FC236}">
              <a16:creationId xmlns:a16="http://schemas.microsoft.com/office/drawing/2014/main" id="{00000000-0008-0000-0300-0000C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4" name="Text Box 59">
          <a:extLst>
            <a:ext uri="{FF2B5EF4-FFF2-40B4-BE49-F238E27FC236}">
              <a16:creationId xmlns:a16="http://schemas.microsoft.com/office/drawing/2014/main" id="{00000000-0008-0000-0300-0000C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5" name="Text Box 59">
          <a:extLst>
            <a:ext uri="{FF2B5EF4-FFF2-40B4-BE49-F238E27FC236}">
              <a16:creationId xmlns:a16="http://schemas.microsoft.com/office/drawing/2014/main" id="{00000000-0008-0000-0300-0000C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6" name="Text Box 59">
          <a:extLst>
            <a:ext uri="{FF2B5EF4-FFF2-40B4-BE49-F238E27FC236}">
              <a16:creationId xmlns:a16="http://schemas.microsoft.com/office/drawing/2014/main" id="{00000000-0008-0000-0300-0000C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7" name="Text Box 59">
          <a:extLst>
            <a:ext uri="{FF2B5EF4-FFF2-40B4-BE49-F238E27FC236}">
              <a16:creationId xmlns:a16="http://schemas.microsoft.com/office/drawing/2014/main" id="{00000000-0008-0000-0300-0000C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8" name="Text Box 59">
          <a:extLst>
            <a:ext uri="{FF2B5EF4-FFF2-40B4-BE49-F238E27FC236}">
              <a16:creationId xmlns:a16="http://schemas.microsoft.com/office/drawing/2014/main" id="{00000000-0008-0000-0300-0000C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9" name="Text Box 59">
          <a:extLst>
            <a:ext uri="{FF2B5EF4-FFF2-40B4-BE49-F238E27FC236}">
              <a16:creationId xmlns:a16="http://schemas.microsoft.com/office/drawing/2014/main" id="{00000000-0008-0000-0300-0000C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0" name="Text Box 59">
          <a:extLst>
            <a:ext uri="{FF2B5EF4-FFF2-40B4-BE49-F238E27FC236}">
              <a16:creationId xmlns:a16="http://schemas.microsoft.com/office/drawing/2014/main" id="{00000000-0008-0000-0300-0000D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1" name="Text Box 59">
          <a:extLst>
            <a:ext uri="{FF2B5EF4-FFF2-40B4-BE49-F238E27FC236}">
              <a16:creationId xmlns:a16="http://schemas.microsoft.com/office/drawing/2014/main" id="{00000000-0008-0000-0300-0000D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2" name="Text Box 59">
          <a:extLst>
            <a:ext uri="{FF2B5EF4-FFF2-40B4-BE49-F238E27FC236}">
              <a16:creationId xmlns:a16="http://schemas.microsoft.com/office/drawing/2014/main" id="{00000000-0008-0000-0300-0000D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3" name="Text Box 59">
          <a:extLst>
            <a:ext uri="{FF2B5EF4-FFF2-40B4-BE49-F238E27FC236}">
              <a16:creationId xmlns:a16="http://schemas.microsoft.com/office/drawing/2014/main" id="{00000000-0008-0000-0300-0000D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4" name="Text Box 59">
          <a:extLst>
            <a:ext uri="{FF2B5EF4-FFF2-40B4-BE49-F238E27FC236}">
              <a16:creationId xmlns:a16="http://schemas.microsoft.com/office/drawing/2014/main" id="{00000000-0008-0000-0300-0000D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5" name="Text Box 59">
          <a:extLst>
            <a:ext uri="{FF2B5EF4-FFF2-40B4-BE49-F238E27FC236}">
              <a16:creationId xmlns:a16="http://schemas.microsoft.com/office/drawing/2014/main" id="{00000000-0008-0000-0300-0000D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6" name="Text Box 59">
          <a:extLst>
            <a:ext uri="{FF2B5EF4-FFF2-40B4-BE49-F238E27FC236}">
              <a16:creationId xmlns:a16="http://schemas.microsoft.com/office/drawing/2014/main" id="{00000000-0008-0000-0300-0000D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7" name="Text Box 59">
          <a:extLst>
            <a:ext uri="{FF2B5EF4-FFF2-40B4-BE49-F238E27FC236}">
              <a16:creationId xmlns:a16="http://schemas.microsoft.com/office/drawing/2014/main" id="{00000000-0008-0000-0300-0000D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8" name="Text Box 59">
          <a:extLst>
            <a:ext uri="{FF2B5EF4-FFF2-40B4-BE49-F238E27FC236}">
              <a16:creationId xmlns:a16="http://schemas.microsoft.com/office/drawing/2014/main" id="{00000000-0008-0000-0300-0000D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9" name="Text Box 59">
          <a:extLst>
            <a:ext uri="{FF2B5EF4-FFF2-40B4-BE49-F238E27FC236}">
              <a16:creationId xmlns:a16="http://schemas.microsoft.com/office/drawing/2014/main" id="{00000000-0008-0000-0300-0000D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0" name="Text Box 59">
          <a:extLst>
            <a:ext uri="{FF2B5EF4-FFF2-40B4-BE49-F238E27FC236}">
              <a16:creationId xmlns:a16="http://schemas.microsoft.com/office/drawing/2014/main" id="{00000000-0008-0000-0300-0000D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1" name="Text Box 59">
          <a:extLst>
            <a:ext uri="{FF2B5EF4-FFF2-40B4-BE49-F238E27FC236}">
              <a16:creationId xmlns:a16="http://schemas.microsoft.com/office/drawing/2014/main" id="{00000000-0008-0000-0300-0000D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3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3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3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3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3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3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3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3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3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3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3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3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3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3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3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3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3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3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3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3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3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3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3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3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3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3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3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3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3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3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2" name="Text Box 59">
          <a:extLst>
            <a:ext uri="{FF2B5EF4-FFF2-40B4-BE49-F238E27FC236}">
              <a16:creationId xmlns:a16="http://schemas.microsoft.com/office/drawing/2014/main" id="{00000000-0008-0000-0300-0000FA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3" name="Text Box 59">
          <a:extLst>
            <a:ext uri="{FF2B5EF4-FFF2-40B4-BE49-F238E27FC236}">
              <a16:creationId xmlns:a16="http://schemas.microsoft.com/office/drawing/2014/main" id="{00000000-0008-0000-0300-0000FB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4" name="Text Box 59">
          <a:extLst>
            <a:ext uri="{FF2B5EF4-FFF2-40B4-BE49-F238E27FC236}">
              <a16:creationId xmlns:a16="http://schemas.microsoft.com/office/drawing/2014/main" id="{00000000-0008-0000-0300-0000FC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5" name="Text Box 59">
          <a:extLst>
            <a:ext uri="{FF2B5EF4-FFF2-40B4-BE49-F238E27FC236}">
              <a16:creationId xmlns:a16="http://schemas.microsoft.com/office/drawing/2014/main" id="{00000000-0008-0000-0300-0000FD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6" name="Text Box 59">
          <a:extLst>
            <a:ext uri="{FF2B5EF4-FFF2-40B4-BE49-F238E27FC236}">
              <a16:creationId xmlns:a16="http://schemas.microsoft.com/office/drawing/2014/main" id="{00000000-0008-0000-0300-0000FE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7" name="Text Box 59">
          <a:extLst>
            <a:ext uri="{FF2B5EF4-FFF2-40B4-BE49-F238E27FC236}">
              <a16:creationId xmlns:a16="http://schemas.microsoft.com/office/drawing/2014/main" id="{00000000-0008-0000-0300-0000FF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8" name="Text Box 59">
          <a:extLst>
            <a:ext uri="{FF2B5EF4-FFF2-40B4-BE49-F238E27FC236}">
              <a16:creationId xmlns:a16="http://schemas.microsoft.com/office/drawing/2014/main" id="{00000000-0008-0000-0300-00000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9" name="Text Box 59">
          <a:extLst>
            <a:ext uri="{FF2B5EF4-FFF2-40B4-BE49-F238E27FC236}">
              <a16:creationId xmlns:a16="http://schemas.microsoft.com/office/drawing/2014/main" id="{00000000-0008-0000-0300-00000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0" name="Text Box 59">
          <a:extLst>
            <a:ext uri="{FF2B5EF4-FFF2-40B4-BE49-F238E27FC236}">
              <a16:creationId xmlns:a16="http://schemas.microsoft.com/office/drawing/2014/main" id="{00000000-0008-0000-0300-00000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1" name="Text Box 59">
          <a:extLst>
            <a:ext uri="{FF2B5EF4-FFF2-40B4-BE49-F238E27FC236}">
              <a16:creationId xmlns:a16="http://schemas.microsoft.com/office/drawing/2014/main" id="{00000000-0008-0000-0300-00000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2" name="Text Box 59">
          <a:extLst>
            <a:ext uri="{FF2B5EF4-FFF2-40B4-BE49-F238E27FC236}">
              <a16:creationId xmlns:a16="http://schemas.microsoft.com/office/drawing/2014/main" id="{00000000-0008-0000-0300-00000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3" name="Text Box 59">
          <a:extLst>
            <a:ext uri="{FF2B5EF4-FFF2-40B4-BE49-F238E27FC236}">
              <a16:creationId xmlns:a16="http://schemas.microsoft.com/office/drawing/2014/main" id="{00000000-0008-0000-0300-00000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4" name="Text Box 59">
          <a:extLst>
            <a:ext uri="{FF2B5EF4-FFF2-40B4-BE49-F238E27FC236}">
              <a16:creationId xmlns:a16="http://schemas.microsoft.com/office/drawing/2014/main" id="{00000000-0008-0000-0300-00000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5" name="Text Box 59">
          <a:extLst>
            <a:ext uri="{FF2B5EF4-FFF2-40B4-BE49-F238E27FC236}">
              <a16:creationId xmlns:a16="http://schemas.microsoft.com/office/drawing/2014/main" id="{00000000-0008-0000-0300-00000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6" name="Text Box 59">
          <a:extLst>
            <a:ext uri="{FF2B5EF4-FFF2-40B4-BE49-F238E27FC236}">
              <a16:creationId xmlns:a16="http://schemas.microsoft.com/office/drawing/2014/main" id="{00000000-0008-0000-0300-00000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7" name="Text Box 59">
          <a:extLst>
            <a:ext uri="{FF2B5EF4-FFF2-40B4-BE49-F238E27FC236}">
              <a16:creationId xmlns:a16="http://schemas.microsoft.com/office/drawing/2014/main" id="{00000000-0008-0000-0300-00000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8" name="Text Box 59">
          <a:extLst>
            <a:ext uri="{FF2B5EF4-FFF2-40B4-BE49-F238E27FC236}">
              <a16:creationId xmlns:a16="http://schemas.microsoft.com/office/drawing/2014/main" id="{00000000-0008-0000-0300-00000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9" name="Text Box 59">
          <a:extLst>
            <a:ext uri="{FF2B5EF4-FFF2-40B4-BE49-F238E27FC236}">
              <a16:creationId xmlns:a16="http://schemas.microsoft.com/office/drawing/2014/main" id="{00000000-0008-0000-0300-00000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0" name="Text Box 59">
          <a:extLst>
            <a:ext uri="{FF2B5EF4-FFF2-40B4-BE49-F238E27FC236}">
              <a16:creationId xmlns:a16="http://schemas.microsoft.com/office/drawing/2014/main" id="{00000000-0008-0000-0300-00000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1" name="Text Box 59">
          <a:extLst>
            <a:ext uri="{FF2B5EF4-FFF2-40B4-BE49-F238E27FC236}">
              <a16:creationId xmlns:a16="http://schemas.microsoft.com/office/drawing/2014/main" id="{00000000-0008-0000-0300-00000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2" name="Text Box 59">
          <a:extLst>
            <a:ext uri="{FF2B5EF4-FFF2-40B4-BE49-F238E27FC236}">
              <a16:creationId xmlns:a16="http://schemas.microsoft.com/office/drawing/2014/main" id="{00000000-0008-0000-0300-00000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3" name="Text Box 59">
          <a:extLst>
            <a:ext uri="{FF2B5EF4-FFF2-40B4-BE49-F238E27FC236}">
              <a16:creationId xmlns:a16="http://schemas.microsoft.com/office/drawing/2014/main" id="{00000000-0008-0000-0300-00000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4" name="Text Box 59">
          <a:extLst>
            <a:ext uri="{FF2B5EF4-FFF2-40B4-BE49-F238E27FC236}">
              <a16:creationId xmlns:a16="http://schemas.microsoft.com/office/drawing/2014/main" id="{00000000-0008-0000-0300-00001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5" name="Text Box 59">
          <a:extLst>
            <a:ext uri="{FF2B5EF4-FFF2-40B4-BE49-F238E27FC236}">
              <a16:creationId xmlns:a16="http://schemas.microsoft.com/office/drawing/2014/main" id="{00000000-0008-0000-0300-00001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6" name="Text Box 59">
          <a:extLst>
            <a:ext uri="{FF2B5EF4-FFF2-40B4-BE49-F238E27FC236}">
              <a16:creationId xmlns:a16="http://schemas.microsoft.com/office/drawing/2014/main" id="{00000000-0008-0000-0300-00001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7" name="Text Box 59">
          <a:extLst>
            <a:ext uri="{FF2B5EF4-FFF2-40B4-BE49-F238E27FC236}">
              <a16:creationId xmlns:a16="http://schemas.microsoft.com/office/drawing/2014/main" id="{00000000-0008-0000-0300-00001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8" name="Text Box 59">
          <a:extLst>
            <a:ext uri="{FF2B5EF4-FFF2-40B4-BE49-F238E27FC236}">
              <a16:creationId xmlns:a16="http://schemas.microsoft.com/office/drawing/2014/main" id="{00000000-0008-0000-0300-00001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9" name="Text Box 59">
          <a:extLst>
            <a:ext uri="{FF2B5EF4-FFF2-40B4-BE49-F238E27FC236}">
              <a16:creationId xmlns:a16="http://schemas.microsoft.com/office/drawing/2014/main" id="{00000000-0008-0000-0300-00001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0" name="Text Box 59">
          <a:extLst>
            <a:ext uri="{FF2B5EF4-FFF2-40B4-BE49-F238E27FC236}">
              <a16:creationId xmlns:a16="http://schemas.microsoft.com/office/drawing/2014/main" id="{00000000-0008-0000-0300-00001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1" name="Text Box 59">
          <a:extLst>
            <a:ext uri="{FF2B5EF4-FFF2-40B4-BE49-F238E27FC236}">
              <a16:creationId xmlns:a16="http://schemas.microsoft.com/office/drawing/2014/main" id="{00000000-0008-0000-0300-00001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2" name="Text Box 59">
          <a:extLst>
            <a:ext uri="{FF2B5EF4-FFF2-40B4-BE49-F238E27FC236}">
              <a16:creationId xmlns:a16="http://schemas.microsoft.com/office/drawing/2014/main" id="{00000000-0008-0000-0300-00001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3" name="Text Box 59">
          <a:extLst>
            <a:ext uri="{FF2B5EF4-FFF2-40B4-BE49-F238E27FC236}">
              <a16:creationId xmlns:a16="http://schemas.microsoft.com/office/drawing/2014/main" id="{00000000-0008-0000-0300-00001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4" name="Text Box 59">
          <a:extLst>
            <a:ext uri="{FF2B5EF4-FFF2-40B4-BE49-F238E27FC236}">
              <a16:creationId xmlns:a16="http://schemas.microsoft.com/office/drawing/2014/main" id="{00000000-0008-0000-0300-00001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5" name="Text Box 59">
          <a:extLst>
            <a:ext uri="{FF2B5EF4-FFF2-40B4-BE49-F238E27FC236}">
              <a16:creationId xmlns:a16="http://schemas.microsoft.com/office/drawing/2014/main" id="{00000000-0008-0000-0300-00001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6" name="Text Box 59">
          <a:extLst>
            <a:ext uri="{FF2B5EF4-FFF2-40B4-BE49-F238E27FC236}">
              <a16:creationId xmlns:a16="http://schemas.microsoft.com/office/drawing/2014/main" id="{00000000-0008-0000-0300-00001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7" name="Text Box 59">
          <a:extLst>
            <a:ext uri="{FF2B5EF4-FFF2-40B4-BE49-F238E27FC236}">
              <a16:creationId xmlns:a16="http://schemas.microsoft.com/office/drawing/2014/main" id="{00000000-0008-0000-0300-00001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8" name="Text Box 59">
          <a:extLst>
            <a:ext uri="{FF2B5EF4-FFF2-40B4-BE49-F238E27FC236}">
              <a16:creationId xmlns:a16="http://schemas.microsoft.com/office/drawing/2014/main" id="{00000000-0008-0000-0300-00001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9" name="Text Box 59">
          <a:extLst>
            <a:ext uri="{FF2B5EF4-FFF2-40B4-BE49-F238E27FC236}">
              <a16:creationId xmlns:a16="http://schemas.microsoft.com/office/drawing/2014/main" id="{00000000-0008-0000-0300-00001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0" name="Text Box 59">
          <a:extLst>
            <a:ext uri="{FF2B5EF4-FFF2-40B4-BE49-F238E27FC236}">
              <a16:creationId xmlns:a16="http://schemas.microsoft.com/office/drawing/2014/main" id="{00000000-0008-0000-0300-00002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1" name="Text Box 59">
          <a:extLst>
            <a:ext uri="{FF2B5EF4-FFF2-40B4-BE49-F238E27FC236}">
              <a16:creationId xmlns:a16="http://schemas.microsoft.com/office/drawing/2014/main" id="{00000000-0008-0000-0300-00002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2" name="Text Box 59">
          <a:extLst>
            <a:ext uri="{FF2B5EF4-FFF2-40B4-BE49-F238E27FC236}">
              <a16:creationId xmlns:a16="http://schemas.microsoft.com/office/drawing/2014/main" id="{00000000-0008-0000-0300-00002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3" name="Text Box 59">
          <a:extLst>
            <a:ext uri="{FF2B5EF4-FFF2-40B4-BE49-F238E27FC236}">
              <a16:creationId xmlns:a16="http://schemas.microsoft.com/office/drawing/2014/main" id="{00000000-0008-0000-0300-00002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4" name="Text Box 59">
          <a:extLst>
            <a:ext uri="{FF2B5EF4-FFF2-40B4-BE49-F238E27FC236}">
              <a16:creationId xmlns:a16="http://schemas.microsoft.com/office/drawing/2014/main" id="{00000000-0008-0000-0300-00002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5" name="Text Box 59">
          <a:extLst>
            <a:ext uri="{FF2B5EF4-FFF2-40B4-BE49-F238E27FC236}">
              <a16:creationId xmlns:a16="http://schemas.microsoft.com/office/drawing/2014/main" id="{00000000-0008-0000-0300-00002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6" name="Text Box 59">
          <a:extLst>
            <a:ext uri="{FF2B5EF4-FFF2-40B4-BE49-F238E27FC236}">
              <a16:creationId xmlns:a16="http://schemas.microsoft.com/office/drawing/2014/main" id="{00000000-0008-0000-0300-00002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7" name="Text Box 59">
          <a:extLst>
            <a:ext uri="{FF2B5EF4-FFF2-40B4-BE49-F238E27FC236}">
              <a16:creationId xmlns:a16="http://schemas.microsoft.com/office/drawing/2014/main" id="{00000000-0008-0000-0300-00002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8" name="Text Box 59">
          <a:extLst>
            <a:ext uri="{FF2B5EF4-FFF2-40B4-BE49-F238E27FC236}">
              <a16:creationId xmlns:a16="http://schemas.microsoft.com/office/drawing/2014/main" id="{00000000-0008-0000-0300-00002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9" name="Text Box 59">
          <a:extLst>
            <a:ext uri="{FF2B5EF4-FFF2-40B4-BE49-F238E27FC236}">
              <a16:creationId xmlns:a16="http://schemas.microsoft.com/office/drawing/2014/main" id="{00000000-0008-0000-0300-00002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0" name="Text Box 59">
          <a:extLst>
            <a:ext uri="{FF2B5EF4-FFF2-40B4-BE49-F238E27FC236}">
              <a16:creationId xmlns:a16="http://schemas.microsoft.com/office/drawing/2014/main" id="{00000000-0008-0000-0300-00002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1" name="Text Box 59">
          <a:extLst>
            <a:ext uri="{FF2B5EF4-FFF2-40B4-BE49-F238E27FC236}">
              <a16:creationId xmlns:a16="http://schemas.microsoft.com/office/drawing/2014/main" id="{00000000-0008-0000-0300-00002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2" name="Text Box 59">
          <a:extLst>
            <a:ext uri="{FF2B5EF4-FFF2-40B4-BE49-F238E27FC236}">
              <a16:creationId xmlns:a16="http://schemas.microsoft.com/office/drawing/2014/main" id="{00000000-0008-0000-0300-00002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3" name="Text Box 59">
          <a:extLst>
            <a:ext uri="{FF2B5EF4-FFF2-40B4-BE49-F238E27FC236}">
              <a16:creationId xmlns:a16="http://schemas.microsoft.com/office/drawing/2014/main" id="{00000000-0008-0000-0300-00002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4" name="Text Box 59">
          <a:extLst>
            <a:ext uri="{FF2B5EF4-FFF2-40B4-BE49-F238E27FC236}">
              <a16:creationId xmlns:a16="http://schemas.microsoft.com/office/drawing/2014/main" id="{00000000-0008-0000-0300-00002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5" name="Text Box 59">
          <a:extLst>
            <a:ext uri="{FF2B5EF4-FFF2-40B4-BE49-F238E27FC236}">
              <a16:creationId xmlns:a16="http://schemas.microsoft.com/office/drawing/2014/main" id="{00000000-0008-0000-0300-00002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6" name="Text Box 59">
          <a:extLst>
            <a:ext uri="{FF2B5EF4-FFF2-40B4-BE49-F238E27FC236}">
              <a16:creationId xmlns:a16="http://schemas.microsoft.com/office/drawing/2014/main" id="{00000000-0008-0000-0300-00003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7" name="Text Box 59">
          <a:extLst>
            <a:ext uri="{FF2B5EF4-FFF2-40B4-BE49-F238E27FC236}">
              <a16:creationId xmlns:a16="http://schemas.microsoft.com/office/drawing/2014/main" id="{00000000-0008-0000-0300-00003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8" name="Text Box 59">
          <a:extLst>
            <a:ext uri="{FF2B5EF4-FFF2-40B4-BE49-F238E27FC236}">
              <a16:creationId xmlns:a16="http://schemas.microsoft.com/office/drawing/2014/main" id="{00000000-0008-0000-0300-00003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9" name="Text Box 59">
          <a:extLst>
            <a:ext uri="{FF2B5EF4-FFF2-40B4-BE49-F238E27FC236}">
              <a16:creationId xmlns:a16="http://schemas.microsoft.com/office/drawing/2014/main" id="{00000000-0008-0000-0300-00003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0" name="Text Box 59">
          <a:extLst>
            <a:ext uri="{FF2B5EF4-FFF2-40B4-BE49-F238E27FC236}">
              <a16:creationId xmlns:a16="http://schemas.microsoft.com/office/drawing/2014/main" id="{00000000-0008-0000-0300-00003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1" name="Text Box 59">
          <a:extLst>
            <a:ext uri="{FF2B5EF4-FFF2-40B4-BE49-F238E27FC236}">
              <a16:creationId xmlns:a16="http://schemas.microsoft.com/office/drawing/2014/main" id="{00000000-0008-0000-0300-00003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2" name="Text Box 59">
          <a:extLst>
            <a:ext uri="{FF2B5EF4-FFF2-40B4-BE49-F238E27FC236}">
              <a16:creationId xmlns:a16="http://schemas.microsoft.com/office/drawing/2014/main" id="{00000000-0008-0000-0300-00003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3" name="Text Box 59">
          <a:extLst>
            <a:ext uri="{FF2B5EF4-FFF2-40B4-BE49-F238E27FC236}">
              <a16:creationId xmlns:a16="http://schemas.microsoft.com/office/drawing/2014/main" id="{00000000-0008-0000-0300-00003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4" name="Text Box 59">
          <a:extLst>
            <a:ext uri="{FF2B5EF4-FFF2-40B4-BE49-F238E27FC236}">
              <a16:creationId xmlns:a16="http://schemas.microsoft.com/office/drawing/2014/main" id="{00000000-0008-0000-0300-00003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5" name="Text Box 59">
          <a:extLst>
            <a:ext uri="{FF2B5EF4-FFF2-40B4-BE49-F238E27FC236}">
              <a16:creationId xmlns:a16="http://schemas.microsoft.com/office/drawing/2014/main" id="{00000000-0008-0000-0300-00003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6" name="Text Box 59">
          <a:extLst>
            <a:ext uri="{FF2B5EF4-FFF2-40B4-BE49-F238E27FC236}">
              <a16:creationId xmlns:a16="http://schemas.microsoft.com/office/drawing/2014/main" id="{00000000-0008-0000-0300-00003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7" name="Text Box 59">
          <a:extLst>
            <a:ext uri="{FF2B5EF4-FFF2-40B4-BE49-F238E27FC236}">
              <a16:creationId xmlns:a16="http://schemas.microsoft.com/office/drawing/2014/main" id="{00000000-0008-0000-0300-00003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8" name="Text Box 59">
          <a:extLst>
            <a:ext uri="{FF2B5EF4-FFF2-40B4-BE49-F238E27FC236}">
              <a16:creationId xmlns:a16="http://schemas.microsoft.com/office/drawing/2014/main" id="{00000000-0008-0000-0300-00003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9" name="Text Box 59">
          <a:extLst>
            <a:ext uri="{FF2B5EF4-FFF2-40B4-BE49-F238E27FC236}">
              <a16:creationId xmlns:a16="http://schemas.microsoft.com/office/drawing/2014/main" id="{00000000-0008-0000-0300-00003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0" name="Text Box 59">
          <a:extLst>
            <a:ext uri="{FF2B5EF4-FFF2-40B4-BE49-F238E27FC236}">
              <a16:creationId xmlns:a16="http://schemas.microsoft.com/office/drawing/2014/main" id="{00000000-0008-0000-0300-00003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1" name="Text Box 59">
          <a:extLst>
            <a:ext uri="{FF2B5EF4-FFF2-40B4-BE49-F238E27FC236}">
              <a16:creationId xmlns:a16="http://schemas.microsoft.com/office/drawing/2014/main" id="{00000000-0008-0000-0300-00003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2" name="Text Box 59">
          <a:extLst>
            <a:ext uri="{FF2B5EF4-FFF2-40B4-BE49-F238E27FC236}">
              <a16:creationId xmlns:a16="http://schemas.microsoft.com/office/drawing/2014/main" id="{00000000-0008-0000-0300-00004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3" name="Text Box 59">
          <a:extLst>
            <a:ext uri="{FF2B5EF4-FFF2-40B4-BE49-F238E27FC236}">
              <a16:creationId xmlns:a16="http://schemas.microsoft.com/office/drawing/2014/main" id="{00000000-0008-0000-0300-00004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4" name="Text Box 59">
          <a:extLst>
            <a:ext uri="{FF2B5EF4-FFF2-40B4-BE49-F238E27FC236}">
              <a16:creationId xmlns:a16="http://schemas.microsoft.com/office/drawing/2014/main" id="{00000000-0008-0000-0300-00004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5" name="Text Box 59">
          <a:extLst>
            <a:ext uri="{FF2B5EF4-FFF2-40B4-BE49-F238E27FC236}">
              <a16:creationId xmlns:a16="http://schemas.microsoft.com/office/drawing/2014/main" id="{00000000-0008-0000-0300-00004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6" name="Text Box 59">
          <a:extLst>
            <a:ext uri="{FF2B5EF4-FFF2-40B4-BE49-F238E27FC236}">
              <a16:creationId xmlns:a16="http://schemas.microsoft.com/office/drawing/2014/main" id="{00000000-0008-0000-0300-00004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7" name="Text Box 59">
          <a:extLst>
            <a:ext uri="{FF2B5EF4-FFF2-40B4-BE49-F238E27FC236}">
              <a16:creationId xmlns:a16="http://schemas.microsoft.com/office/drawing/2014/main" id="{00000000-0008-0000-0300-00004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3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3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3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3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3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3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3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3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3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3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3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3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3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3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3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3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3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3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3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3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3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3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3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3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3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3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3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3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3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3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3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3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3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3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3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3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3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3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3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3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3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3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3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3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3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3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3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3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3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3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3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3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3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3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3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3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3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3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3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3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3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3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3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3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3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3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3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3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3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3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3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3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3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3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3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3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3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3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3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3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3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3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3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3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3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3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3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3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3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3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3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3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3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3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3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3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3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3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3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3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3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3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3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3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3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3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3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3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3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3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3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3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3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3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3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3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3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3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3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3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3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3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3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3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3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3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3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3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3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3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8" name="Text Box 59">
          <a:extLst>
            <a:ext uri="{FF2B5EF4-FFF2-40B4-BE49-F238E27FC236}">
              <a16:creationId xmlns:a16="http://schemas.microsoft.com/office/drawing/2014/main" id="{00000000-0008-0000-0300-0000C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9" name="Text Box 59">
          <a:extLst>
            <a:ext uri="{FF2B5EF4-FFF2-40B4-BE49-F238E27FC236}">
              <a16:creationId xmlns:a16="http://schemas.microsoft.com/office/drawing/2014/main" id="{00000000-0008-0000-0300-0000C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0" name="Text Box 59">
          <a:extLst>
            <a:ext uri="{FF2B5EF4-FFF2-40B4-BE49-F238E27FC236}">
              <a16:creationId xmlns:a16="http://schemas.microsoft.com/office/drawing/2014/main" id="{00000000-0008-0000-0300-0000C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1" name="Text Box 59">
          <a:extLst>
            <a:ext uri="{FF2B5EF4-FFF2-40B4-BE49-F238E27FC236}">
              <a16:creationId xmlns:a16="http://schemas.microsoft.com/office/drawing/2014/main" id="{00000000-0008-0000-0300-0000C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2" name="Text Box 59">
          <a:extLst>
            <a:ext uri="{FF2B5EF4-FFF2-40B4-BE49-F238E27FC236}">
              <a16:creationId xmlns:a16="http://schemas.microsoft.com/office/drawing/2014/main" id="{00000000-0008-0000-0300-0000C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3" name="Text Box 59">
          <a:extLst>
            <a:ext uri="{FF2B5EF4-FFF2-40B4-BE49-F238E27FC236}">
              <a16:creationId xmlns:a16="http://schemas.microsoft.com/office/drawing/2014/main" id="{00000000-0008-0000-0300-0000C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4" name="Text Box 59">
          <a:extLst>
            <a:ext uri="{FF2B5EF4-FFF2-40B4-BE49-F238E27FC236}">
              <a16:creationId xmlns:a16="http://schemas.microsoft.com/office/drawing/2014/main" id="{00000000-0008-0000-0300-0000C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5" name="Text Box 59">
          <a:extLst>
            <a:ext uri="{FF2B5EF4-FFF2-40B4-BE49-F238E27FC236}">
              <a16:creationId xmlns:a16="http://schemas.microsoft.com/office/drawing/2014/main" id="{00000000-0008-0000-0300-0000C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6" name="Text Box 59">
          <a:extLst>
            <a:ext uri="{FF2B5EF4-FFF2-40B4-BE49-F238E27FC236}">
              <a16:creationId xmlns:a16="http://schemas.microsoft.com/office/drawing/2014/main" id="{00000000-0008-0000-0300-0000D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7" name="Text Box 59">
          <a:extLst>
            <a:ext uri="{FF2B5EF4-FFF2-40B4-BE49-F238E27FC236}">
              <a16:creationId xmlns:a16="http://schemas.microsoft.com/office/drawing/2014/main" id="{00000000-0008-0000-0300-0000D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8" name="Text Box 59">
          <a:extLst>
            <a:ext uri="{FF2B5EF4-FFF2-40B4-BE49-F238E27FC236}">
              <a16:creationId xmlns:a16="http://schemas.microsoft.com/office/drawing/2014/main" id="{00000000-0008-0000-0300-0000D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9" name="Text Box 59">
          <a:extLst>
            <a:ext uri="{FF2B5EF4-FFF2-40B4-BE49-F238E27FC236}">
              <a16:creationId xmlns:a16="http://schemas.microsoft.com/office/drawing/2014/main" id="{00000000-0008-0000-0300-0000D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0" name="Text Box 59">
          <a:extLst>
            <a:ext uri="{FF2B5EF4-FFF2-40B4-BE49-F238E27FC236}">
              <a16:creationId xmlns:a16="http://schemas.microsoft.com/office/drawing/2014/main" id="{00000000-0008-0000-0300-0000D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1" name="Text Box 59">
          <a:extLst>
            <a:ext uri="{FF2B5EF4-FFF2-40B4-BE49-F238E27FC236}">
              <a16:creationId xmlns:a16="http://schemas.microsoft.com/office/drawing/2014/main" id="{00000000-0008-0000-0300-0000D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2" name="Text Box 59">
          <a:extLst>
            <a:ext uri="{FF2B5EF4-FFF2-40B4-BE49-F238E27FC236}">
              <a16:creationId xmlns:a16="http://schemas.microsoft.com/office/drawing/2014/main" id="{00000000-0008-0000-0300-0000D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3" name="Text Box 59">
          <a:extLst>
            <a:ext uri="{FF2B5EF4-FFF2-40B4-BE49-F238E27FC236}">
              <a16:creationId xmlns:a16="http://schemas.microsoft.com/office/drawing/2014/main" id="{00000000-0008-0000-0300-0000D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4" name="Text Box 59">
          <a:extLst>
            <a:ext uri="{FF2B5EF4-FFF2-40B4-BE49-F238E27FC236}">
              <a16:creationId xmlns:a16="http://schemas.microsoft.com/office/drawing/2014/main" id="{00000000-0008-0000-0300-0000D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5" name="Text Box 59">
          <a:extLst>
            <a:ext uri="{FF2B5EF4-FFF2-40B4-BE49-F238E27FC236}">
              <a16:creationId xmlns:a16="http://schemas.microsoft.com/office/drawing/2014/main" id="{00000000-0008-0000-0300-0000D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6" name="Text Box 59">
          <a:extLst>
            <a:ext uri="{FF2B5EF4-FFF2-40B4-BE49-F238E27FC236}">
              <a16:creationId xmlns:a16="http://schemas.microsoft.com/office/drawing/2014/main" id="{00000000-0008-0000-0300-0000D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7" name="Text Box 59">
          <a:extLst>
            <a:ext uri="{FF2B5EF4-FFF2-40B4-BE49-F238E27FC236}">
              <a16:creationId xmlns:a16="http://schemas.microsoft.com/office/drawing/2014/main" id="{00000000-0008-0000-0300-0000D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8" name="Text Box 59">
          <a:extLst>
            <a:ext uri="{FF2B5EF4-FFF2-40B4-BE49-F238E27FC236}">
              <a16:creationId xmlns:a16="http://schemas.microsoft.com/office/drawing/2014/main" id="{00000000-0008-0000-0300-0000D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9" name="Text Box 59">
          <a:extLst>
            <a:ext uri="{FF2B5EF4-FFF2-40B4-BE49-F238E27FC236}">
              <a16:creationId xmlns:a16="http://schemas.microsoft.com/office/drawing/2014/main" id="{00000000-0008-0000-0300-0000D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0" name="Text Box 59">
          <a:extLst>
            <a:ext uri="{FF2B5EF4-FFF2-40B4-BE49-F238E27FC236}">
              <a16:creationId xmlns:a16="http://schemas.microsoft.com/office/drawing/2014/main" id="{00000000-0008-0000-0300-0000D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1" name="Text Box 59">
          <a:extLst>
            <a:ext uri="{FF2B5EF4-FFF2-40B4-BE49-F238E27FC236}">
              <a16:creationId xmlns:a16="http://schemas.microsoft.com/office/drawing/2014/main" id="{00000000-0008-0000-0300-0000D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2" name="Text Box 59">
          <a:extLst>
            <a:ext uri="{FF2B5EF4-FFF2-40B4-BE49-F238E27FC236}">
              <a16:creationId xmlns:a16="http://schemas.microsoft.com/office/drawing/2014/main" id="{00000000-0008-0000-0300-0000E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3" name="Text Box 59">
          <a:extLst>
            <a:ext uri="{FF2B5EF4-FFF2-40B4-BE49-F238E27FC236}">
              <a16:creationId xmlns:a16="http://schemas.microsoft.com/office/drawing/2014/main" id="{00000000-0008-0000-0300-0000E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4" name="Text Box 59">
          <a:extLst>
            <a:ext uri="{FF2B5EF4-FFF2-40B4-BE49-F238E27FC236}">
              <a16:creationId xmlns:a16="http://schemas.microsoft.com/office/drawing/2014/main" id="{00000000-0008-0000-0300-0000E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5" name="Text Box 59">
          <a:extLst>
            <a:ext uri="{FF2B5EF4-FFF2-40B4-BE49-F238E27FC236}">
              <a16:creationId xmlns:a16="http://schemas.microsoft.com/office/drawing/2014/main" id="{00000000-0008-0000-0300-0000E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6" name="Text Box 59">
          <a:extLst>
            <a:ext uri="{FF2B5EF4-FFF2-40B4-BE49-F238E27FC236}">
              <a16:creationId xmlns:a16="http://schemas.microsoft.com/office/drawing/2014/main" id="{00000000-0008-0000-0300-0000E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7" name="Text Box 59">
          <a:extLst>
            <a:ext uri="{FF2B5EF4-FFF2-40B4-BE49-F238E27FC236}">
              <a16:creationId xmlns:a16="http://schemas.microsoft.com/office/drawing/2014/main" id="{00000000-0008-0000-0300-0000E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8" name="Text Box 59">
          <a:extLst>
            <a:ext uri="{FF2B5EF4-FFF2-40B4-BE49-F238E27FC236}">
              <a16:creationId xmlns:a16="http://schemas.microsoft.com/office/drawing/2014/main" id="{00000000-0008-0000-0300-0000E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9" name="Text Box 59">
          <a:extLst>
            <a:ext uri="{FF2B5EF4-FFF2-40B4-BE49-F238E27FC236}">
              <a16:creationId xmlns:a16="http://schemas.microsoft.com/office/drawing/2014/main" id="{00000000-0008-0000-0300-0000E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0" name="Text Box 59">
          <a:extLst>
            <a:ext uri="{FF2B5EF4-FFF2-40B4-BE49-F238E27FC236}">
              <a16:creationId xmlns:a16="http://schemas.microsoft.com/office/drawing/2014/main" id="{00000000-0008-0000-0300-0000E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1" name="Text Box 59">
          <a:extLst>
            <a:ext uri="{FF2B5EF4-FFF2-40B4-BE49-F238E27FC236}">
              <a16:creationId xmlns:a16="http://schemas.microsoft.com/office/drawing/2014/main" id="{00000000-0008-0000-0300-0000E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2" name="Text Box 59">
          <a:extLst>
            <a:ext uri="{FF2B5EF4-FFF2-40B4-BE49-F238E27FC236}">
              <a16:creationId xmlns:a16="http://schemas.microsoft.com/office/drawing/2014/main" id="{00000000-0008-0000-0300-0000E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3" name="Text Box 59">
          <a:extLst>
            <a:ext uri="{FF2B5EF4-FFF2-40B4-BE49-F238E27FC236}">
              <a16:creationId xmlns:a16="http://schemas.microsoft.com/office/drawing/2014/main" id="{00000000-0008-0000-0300-0000E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4" name="Text Box 59">
          <a:extLst>
            <a:ext uri="{FF2B5EF4-FFF2-40B4-BE49-F238E27FC236}">
              <a16:creationId xmlns:a16="http://schemas.microsoft.com/office/drawing/2014/main" id="{00000000-0008-0000-0300-0000E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5" name="Text Box 59">
          <a:extLst>
            <a:ext uri="{FF2B5EF4-FFF2-40B4-BE49-F238E27FC236}">
              <a16:creationId xmlns:a16="http://schemas.microsoft.com/office/drawing/2014/main" id="{00000000-0008-0000-0300-0000E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6" name="Text Box 59">
          <a:extLst>
            <a:ext uri="{FF2B5EF4-FFF2-40B4-BE49-F238E27FC236}">
              <a16:creationId xmlns:a16="http://schemas.microsoft.com/office/drawing/2014/main" id="{00000000-0008-0000-0300-0000E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7" name="Text Box 59">
          <a:extLst>
            <a:ext uri="{FF2B5EF4-FFF2-40B4-BE49-F238E27FC236}">
              <a16:creationId xmlns:a16="http://schemas.microsoft.com/office/drawing/2014/main" id="{00000000-0008-0000-0300-0000E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8" name="Text Box 59">
          <a:extLst>
            <a:ext uri="{FF2B5EF4-FFF2-40B4-BE49-F238E27FC236}">
              <a16:creationId xmlns:a16="http://schemas.microsoft.com/office/drawing/2014/main" id="{00000000-0008-0000-0300-0000F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9" name="Text Box 59">
          <a:extLst>
            <a:ext uri="{FF2B5EF4-FFF2-40B4-BE49-F238E27FC236}">
              <a16:creationId xmlns:a16="http://schemas.microsoft.com/office/drawing/2014/main" id="{00000000-0008-0000-0300-0000F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0" name="Text Box 59">
          <a:extLst>
            <a:ext uri="{FF2B5EF4-FFF2-40B4-BE49-F238E27FC236}">
              <a16:creationId xmlns:a16="http://schemas.microsoft.com/office/drawing/2014/main" id="{00000000-0008-0000-0300-0000F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1" name="Text Box 59">
          <a:extLst>
            <a:ext uri="{FF2B5EF4-FFF2-40B4-BE49-F238E27FC236}">
              <a16:creationId xmlns:a16="http://schemas.microsoft.com/office/drawing/2014/main" id="{00000000-0008-0000-0300-0000F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2" name="Text Box 59">
          <a:extLst>
            <a:ext uri="{FF2B5EF4-FFF2-40B4-BE49-F238E27FC236}">
              <a16:creationId xmlns:a16="http://schemas.microsoft.com/office/drawing/2014/main" id="{00000000-0008-0000-0300-0000F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3" name="Text Box 59">
          <a:extLst>
            <a:ext uri="{FF2B5EF4-FFF2-40B4-BE49-F238E27FC236}">
              <a16:creationId xmlns:a16="http://schemas.microsoft.com/office/drawing/2014/main" id="{00000000-0008-0000-0300-0000F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4" name="Text Box 59">
          <a:extLst>
            <a:ext uri="{FF2B5EF4-FFF2-40B4-BE49-F238E27FC236}">
              <a16:creationId xmlns:a16="http://schemas.microsoft.com/office/drawing/2014/main" id="{00000000-0008-0000-0300-0000F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5" name="Text Box 59">
          <a:extLst>
            <a:ext uri="{FF2B5EF4-FFF2-40B4-BE49-F238E27FC236}">
              <a16:creationId xmlns:a16="http://schemas.microsoft.com/office/drawing/2014/main" id="{00000000-0008-0000-0300-0000F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6" name="Text Box 59">
          <a:extLst>
            <a:ext uri="{FF2B5EF4-FFF2-40B4-BE49-F238E27FC236}">
              <a16:creationId xmlns:a16="http://schemas.microsoft.com/office/drawing/2014/main" id="{00000000-0008-0000-0300-0000F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7" name="Text Box 59">
          <a:extLst>
            <a:ext uri="{FF2B5EF4-FFF2-40B4-BE49-F238E27FC236}">
              <a16:creationId xmlns:a16="http://schemas.microsoft.com/office/drawing/2014/main" id="{00000000-0008-0000-0300-0000F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8" name="Text Box 59">
          <a:extLst>
            <a:ext uri="{FF2B5EF4-FFF2-40B4-BE49-F238E27FC236}">
              <a16:creationId xmlns:a16="http://schemas.microsoft.com/office/drawing/2014/main" id="{00000000-0008-0000-0300-0000F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9" name="Text Box 59">
          <a:extLst>
            <a:ext uri="{FF2B5EF4-FFF2-40B4-BE49-F238E27FC236}">
              <a16:creationId xmlns:a16="http://schemas.microsoft.com/office/drawing/2014/main" id="{00000000-0008-0000-0300-0000F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0" name="Text Box 59">
          <a:extLst>
            <a:ext uri="{FF2B5EF4-FFF2-40B4-BE49-F238E27FC236}">
              <a16:creationId xmlns:a16="http://schemas.microsoft.com/office/drawing/2014/main" id="{00000000-0008-0000-0300-0000F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1" name="Text Box 59">
          <a:extLst>
            <a:ext uri="{FF2B5EF4-FFF2-40B4-BE49-F238E27FC236}">
              <a16:creationId xmlns:a16="http://schemas.microsoft.com/office/drawing/2014/main" id="{00000000-0008-0000-0300-0000F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2" name="Text Box 59">
          <a:extLst>
            <a:ext uri="{FF2B5EF4-FFF2-40B4-BE49-F238E27FC236}">
              <a16:creationId xmlns:a16="http://schemas.microsoft.com/office/drawing/2014/main" id="{00000000-0008-0000-0300-0000F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3" name="Text Box 59">
          <a:extLst>
            <a:ext uri="{FF2B5EF4-FFF2-40B4-BE49-F238E27FC236}">
              <a16:creationId xmlns:a16="http://schemas.microsoft.com/office/drawing/2014/main" id="{00000000-0008-0000-0300-0000F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4" name="Text Box 59">
          <a:extLst>
            <a:ext uri="{FF2B5EF4-FFF2-40B4-BE49-F238E27FC236}">
              <a16:creationId xmlns:a16="http://schemas.microsoft.com/office/drawing/2014/main" id="{00000000-0008-0000-0300-00000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5" name="Text Box 59">
          <a:extLst>
            <a:ext uri="{FF2B5EF4-FFF2-40B4-BE49-F238E27FC236}">
              <a16:creationId xmlns:a16="http://schemas.microsoft.com/office/drawing/2014/main" id="{00000000-0008-0000-0300-00000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6" name="Text Box 59">
          <a:extLst>
            <a:ext uri="{FF2B5EF4-FFF2-40B4-BE49-F238E27FC236}">
              <a16:creationId xmlns:a16="http://schemas.microsoft.com/office/drawing/2014/main" id="{00000000-0008-0000-0300-00000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7" name="Text Box 59">
          <a:extLst>
            <a:ext uri="{FF2B5EF4-FFF2-40B4-BE49-F238E27FC236}">
              <a16:creationId xmlns:a16="http://schemas.microsoft.com/office/drawing/2014/main" id="{00000000-0008-0000-0300-00000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8" name="Text Box 59">
          <a:extLst>
            <a:ext uri="{FF2B5EF4-FFF2-40B4-BE49-F238E27FC236}">
              <a16:creationId xmlns:a16="http://schemas.microsoft.com/office/drawing/2014/main" id="{00000000-0008-0000-0300-00000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9" name="Text Box 59">
          <a:extLst>
            <a:ext uri="{FF2B5EF4-FFF2-40B4-BE49-F238E27FC236}">
              <a16:creationId xmlns:a16="http://schemas.microsoft.com/office/drawing/2014/main" id="{00000000-0008-0000-0300-00000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0" name="Text Box 59">
          <a:extLst>
            <a:ext uri="{FF2B5EF4-FFF2-40B4-BE49-F238E27FC236}">
              <a16:creationId xmlns:a16="http://schemas.microsoft.com/office/drawing/2014/main" id="{00000000-0008-0000-0300-00000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1" name="Text Box 59">
          <a:extLst>
            <a:ext uri="{FF2B5EF4-FFF2-40B4-BE49-F238E27FC236}">
              <a16:creationId xmlns:a16="http://schemas.microsoft.com/office/drawing/2014/main" id="{00000000-0008-0000-0300-00000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2" name="Text Box 59">
          <a:extLst>
            <a:ext uri="{FF2B5EF4-FFF2-40B4-BE49-F238E27FC236}">
              <a16:creationId xmlns:a16="http://schemas.microsoft.com/office/drawing/2014/main" id="{00000000-0008-0000-0300-00000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3" name="Text Box 59">
          <a:extLst>
            <a:ext uri="{FF2B5EF4-FFF2-40B4-BE49-F238E27FC236}">
              <a16:creationId xmlns:a16="http://schemas.microsoft.com/office/drawing/2014/main" id="{00000000-0008-0000-0300-00000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4" name="Text Box 59">
          <a:extLst>
            <a:ext uri="{FF2B5EF4-FFF2-40B4-BE49-F238E27FC236}">
              <a16:creationId xmlns:a16="http://schemas.microsoft.com/office/drawing/2014/main" id="{00000000-0008-0000-0300-00000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5" name="Text Box 59">
          <a:extLst>
            <a:ext uri="{FF2B5EF4-FFF2-40B4-BE49-F238E27FC236}">
              <a16:creationId xmlns:a16="http://schemas.microsoft.com/office/drawing/2014/main" id="{00000000-0008-0000-0300-00000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6" name="Text Box 59">
          <a:extLst>
            <a:ext uri="{FF2B5EF4-FFF2-40B4-BE49-F238E27FC236}">
              <a16:creationId xmlns:a16="http://schemas.microsoft.com/office/drawing/2014/main" id="{00000000-0008-0000-0300-00000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7" name="Text Box 59">
          <a:extLst>
            <a:ext uri="{FF2B5EF4-FFF2-40B4-BE49-F238E27FC236}">
              <a16:creationId xmlns:a16="http://schemas.microsoft.com/office/drawing/2014/main" id="{00000000-0008-0000-0300-00000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8" name="Text Box 59">
          <a:extLst>
            <a:ext uri="{FF2B5EF4-FFF2-40B4-BE49-F238E27FC236}">
              <a16:creationId xmlns:a16="http://schemas.microsoft.com/office/drawing/2014/main" id="{00000000-0008-0000-0300-00000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9" name="Text Box 59">
          <a:extLst>
            <a:ext uri="{FF2B5EF4-FFF2-40B4-BE49-F238E27FC236}">
              <a16:creationId xmlns:a16="http://schemas.microsoft.com/office/drawing/2014/main" id="{00000000-0008-0000-0300-00000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0" name="Text Box 59">
          <a:extLst>
            <a:ext uri="{FF2B5EF4-FFF2-40B4-BE49-F238E27FC236}">
              <a16:creationId xmlns:a16="http://schemas.microsoft.com/office/drawing/2014/main" id="{00000000-0008-0000-0300-00001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1" name="Text Box 59">
          <a:extLst>
            <a:ext uri="{FF2B5EF4-FFF2-40B4-BE49-F238E27FC236}">
              <a16:creationId xmlns:a16="http://schemas.microsoft.com/office/drawing/2014/main" id="{00000000-0008-0000-0300-00001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2" name="Text Box 59">
          <a:extLst>
            <a:ext uri="{FF2B5EF4-FFF2-40B4-BE49-F238E27FC236}">
              <a16:creationId xmlns:a16="http://schemas.microsoft.com/office/drawing/2014/main" id="{00000000-0008-0000-0300-00001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3" name="Text Box 59">
          <a:extLst>
            <a:ext uri="{FF2B5EF4-FFF2-40B4-BE49-F238E27FC236}">
              <a16:creationId xmlns:a16="http://schemas.microsoft.com/office/drawing/2014/main" id="{00000000-0008-0000-0300-00001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3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3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3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3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3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3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3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3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3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3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3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3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3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3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3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3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3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3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3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3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3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3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3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3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3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3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3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3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3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3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3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3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3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3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3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3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3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3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3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3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3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3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3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3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3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3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3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3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3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3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3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3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3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3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3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3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3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3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3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3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3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3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3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3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3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3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3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3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3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3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3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3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3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3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3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3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3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3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3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3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3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3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3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3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3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3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3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3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3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3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3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3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3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3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3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3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3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3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3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3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3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3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3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3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3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3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3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3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3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3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3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3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3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3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3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3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3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3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3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3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3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3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3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3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3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3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3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3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3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3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3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3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3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3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3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3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3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3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3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3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3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3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3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3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3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3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3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3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3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3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3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3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3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3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3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3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3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3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3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3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3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3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3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3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3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3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3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3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3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3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3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3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3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3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3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3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3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3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3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3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3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3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3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3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3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3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3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3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3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3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3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3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3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3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3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3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3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3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3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3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3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3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3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3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3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3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3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3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3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3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3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3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3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3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3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3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3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3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3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3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3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3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3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3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3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3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0" name="Text Box 59">
          <a:extLst>
            <a:ext uri="{FF2B5EF4-FFF2-40B4-BE49-F238E27FC236}">
              <a16:creationId xmlns:a16="http://schemas.microsoft.com/office/drawing/2014/main" id="{00000000-0008-0000-0300-0000F6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1" name="Text Box 59">
          <a:extLst>
            <a:ext uri="{FF2B5EF4-FFF2-40B4-BE49-F238E27FC236}">
              <a16:creationId xmlns:a16="http://schemas.microsoft.com/office/drawing/2014/main" id="{00000000-0008-0000-0300-0000F7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2" name="Text Box 59">
          <a:extLst>
            <a:ext uri="{FF2B5EF4-FFF2-40B4-BE49-F238E27FC236}">
              <a16:creationId xmlns:a16="http://schemas.microsoft.com/office/drawing/2014/main" id="{00000000-0008-0000-0300-0000F8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3" name="Text Box 59">
          <a:extLst>
            <a:ext uri="{FF2B5EF4-FFF2-40B4-BE49-F238E27FC236}">
              <a16:creationId xmlns:a16="http://schemas.microsoft.com/office/drawing/2014/main" id="{00000000-0008-0000-0300-0000F9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4" name="Text Box 59">
          <a:extLst>
            <a:ext uri="{FF2B5EF4-FFF2-40B4-BE49-F238E27FC236}">
              <a16:creationId xmlns:a16="http://schemas.microsoft.com/office/drawing/2014/main" id="{00000000-0008-0000-0300-0000FA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5" name="Text Box 59">
          <a:extLst>
            <a:ext uri="{FF2B5EF4-FFF2-40B4-BE49-F238E27FC236}">
              <a16:creationId xmlns:a16="http://schemas.microsoft.com/office/drawing/2014/main" id="{00000000-0008-0000-0300-0000FB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6" name="Text Box 59">
          <a:extLst>
            <a:ext uri="{FF2B5EF4-FFF2-40B4-BE49-F238E27FC236}">
              <a16:creationId xmlns:a16="http://schemas.microsoft.com/office/drawing/2014/main" id="{00000000-0008-0000-0300-0000FC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7" name="Text Box 59">
          <a:extLst>
            <a:ext uri="{FF2B5EF4-FFF2-40B4-BE49-F238E27FC236}">
              <a16:creationId xmlns:a16="http://schemas.microsoft.com/office/drawing/2014/main" id="{00000000-0008-0000-0300-0000FD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8" name="Text Box 59">
          <a:extLst>
            <a:ext uri="{FF2B5EF4-FFF2-40B4-BE49-F238E27FC236}">
              <a16:creationId xmlns:a16="http://schemas.microsoft.com/office/drawing/2014/main" id="{00000000-0008-0000-0300-0000FE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9" name="Text Box 59">
          <a:extLst>
            <a:ext uri="{FF2B5EF4-FFF2-40B4-BE49-F238E27FC236}">
              <a16:creationId xmlns:a16="http://schemas.microsoft.com/office/drawing/2014/main" id="{00000000-0008-0000-0300-0000FF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0" name="Text Box 59">
          <a:extLst>
            <a:ext uri="{FF2B5EF4-FFF2-40B4-BE49-F238E27FC236}">
              <a16:creationId xmlns:a16="http://schemas.microsoft.com/office/drawing/2014/main" id="{00000000-0008-0000-0300-00000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1" name="Text Box 59">
          <a:extLst>
            <a:ext uri="{FF2B5EF4-FFF2-40B4-BE49-F238E27FC236}">
              <a16:creationId xmlns:a16="http://schemas.microsoft.com/office/drawing/2014/main" id="{00000000-0008-0000-0300-00000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2" name="Text Box 59">
          <a:extLst>
            <a:ext uri="{FF2B5EF4-FFF2-40B4-BE49-F238E27FC236}">
              <a16:creationId xmlns:a16="http://schemas.microsoft.com/office/drawing/2014/main" id="{00000000-0008-0000-0300-00000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3" name="Text Box 59">
          <a:extLst>
            <a:ext uri="{FF2B5EF4-FFF2-40B4-BE49-F238E27FC236}">
              <a16:creationId xmlns:a16="http://schemas.microsoft.com/office/drawing/2014/main" id="{00000000-0008-0000-0300-00000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4" name="Text Box 59">
          <a:extLst>
            <a:ext uri="{FF2B5EF4-FFF2-40B4-BE49-F238E27FC236}">
              <a16:creationId xmlns:a16="http://schemas.microsoft.com/office/drawing/2014/main" id="{00000000-0008-0000-0300-00000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5" name="Text Box 59">
          <a:extLst>
            <a:ext uri="{FF2B5EF4-FFF2-40B4-BE49-F238E27FC236}">
              <a16:creationId xmlns:a16="http://schemas.microsoft.com/office/drawing/2014/main" id="{00000000-0008-0000-0300-00000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6" name="Text Box 59">
          <a:extLst>
            <a:ext uri="{FF2B5EF4-FFF2-40B4-BE49-F238E27FC236}">
              <a16:creationId xmlns:a16="http://schemas.microsoft.com/office/drawing/2014/main" id="{00000000-0008-0000-0300-00000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7" name="Text Box 59">
          <a:extLst>
            <a:ext uri="{FF2B5EF4-FFF2-40B4-BE49-F238E27FC236}">
              <a16:creationId xmlns:a16="http://schemas.microsoft.com/office/drawing/2014/main" id="{00000000-0008-0000-0300-00000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8" name="Text Box 59">
          <a:extLst>
            <a:ext uri="{FF2B5EF4-FFF2-40B4-BE49-F238E27FC236}">
              <a16:creationId xmlns:a16="http://schemas.microsoft.com/office/drawing/2014/main" id="{00000000-0008-0000-0300-00000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9" name="Text Box 59">
          <a:extLst>
            <a:ext uri="{FF2B5EF4-FFF2-40B4-BE49-F238E27FC236}">
              <a16:creationId xmlns:a16="http://schemas.microsoft.com/office/drawing/2014/main" id="{00000000-0008-0000-0300-00000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0" name="Text Box 59">
          <a:extLst>
            <a:ext uri="{FF2B5EF4-FFF2-40B4-BE49-F238E27FC236}">
              <a16:creationId xmlns:a16="http://schemas.microsoft.com/office/drawing/2014/main" id="{00000000-0008-0000-0300-00000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1" name="Text Box 59">
          <a:extLst>
            <a:ext uri="{FF2B5EF4-FFF2-40B4-BE49-F238E27FC236}">
              <a16:creationId xmlns:a16="http://schemas.microsoft.com/office/drawing/2014/main" id="{00000000-0008-0000-0300-00000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2" name="Text Box 59">
          <a:extLst>
            <a:ext uri="{FF2B5EF4-FFF2-40B4-BE49-F238E27FC236}">
              <a16:creationId xmlns:a16="http://schemas.microsoft.com/office/drawing/2014/main" id="{00000000-0008-0000-0300-00000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3" name="Text Box 59">
          <a:extLst>
            <a:ext uri="{FF2B5EF4-FFF2-40B4-BE49-F238E27FC236}">
              <a16:creationId xmlns:a16="http://schemas.microsoft.com/office/drawing/2014/main" id="{00000000-0008-0000-0300-00000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4" name="Text Box 59">
          <a:extLst>
            <a:ext uri="{FF2B5EF4-FFF2-40B4-BE49-F238E27FC236}">
              <a16:creationId xmlns:a16="http://schemas.microsoft.com/office/drawing/2014/main" id="{00000000-0008-0000-0300-00000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5" name="Text Box 59">
          <a:extLst>
            <a:ext uri="{FF2B5EF4-FFF2-40B4-BE49-F238E27FC236}">
              <a16:creationId xmlns:a16="http://schemas.microsoft.com/office/drawing/2014/main" id="{00000000-0008-0000-0300-00000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6" name="Text Box 59">
          <a:extLst>
            <a:ext uri="{FF2B5EF4-FFF2-40B4-BE49-F238E27FC236}">
              <a16:creationId xmlns:a16="http://schemas.microsoft.com/office/drawing/2014/main" id="{00000000-0008-0000-0300-00001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7" name="Text Box 59">
          <a:extLst>
            <a:ext uri="{FF2B5EF4-FFF2-40B4-BE49-F238E27FC236}">
              <a16:creationId xmlns:a16="http://schemas.microsoft.com/office/drawing/2014/main" id="{00000000-0008-0000-0300-00001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8" name="Text Box 59">
          <a:extLst>
            <a:ext uri="{FF2B5EF4-FFF2-40B4-BE49-F238E27FC236}">
              <a16:creationId xmlns:a16="http://schemas.microsoft.com/office/drawing/2014/main" id="{00000000-0008-0000-0300-00001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9" name="Text Box 59">
          <a:extLst>
            <a:ext uri="{FF2B5EF4-FFF2-40B4-BE49-F238E27FC236}">
              <a16:creationId xmlns:a16="http://schemas.microsoft.com/office/drawing/2014/main" id="{00000000-0008-0000-0300-00001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0" name="Text Box 59">
          <a:extLst>
            <a:ext uri="{FF2B5EF4-FFF2-40B4-BE49-F238E27FC236}">
              <a16:creationId xmlns:a16="http://schemas.microsoft.com/office/drawing/2014/main" id="{00000000-0008-0000-0300-00001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1" name="Text Box 59">
          <a:extLst>
            <a:ext uri="{FF2B5EF4-FFF2-40B4-BE49-F238E27FC236}">
              <a16:creationId xmlns:a16="http://schemas.microsoft.com/office/drawing/2014/main" id="{00000000-0008-0000-0300-00001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2" name="Text Box 59">
          <a:extLst>
            <a:ext uri="{FF2B5EF4-FFF2-40B4-BE49-F238E27FC236}">
              <a16:creationId xmlns:a16="http://schemas.microsoft.com/office/drawing/2014/main" id="{00000000-0008-0000-0300-00001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3" name="Text Box 59">
          <a:extLst>
            <a:ext uri="{FF2B5EF4-FFF2-40B4-BE49-F238E27FC236}">
              <a16:creationId xmlns:a16="http://schemas.microsoft.com/office/drawing/2014/main" id="{00000000-0008-0000-0300-00001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4" name="Text Box 59">
          <a:extLst>
            <a:ext uri="{FF2B5EF4-FFF2-40B4-BE49-F238E27FC236}">
              <a16:creationId xmlns:a16="http://schemas.microsoft.com/office/drawing/2014/main" id="{00000000-0008-0000-0300-00001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5" name="Text Box 59">
          <a:extLst>
            <a:ext uri="{FF2B5EF4-FFF2-40B4-BE49-F238E27FC236}">
              <a16:creationId xmlns:a16="http://schemas.microsoft.com/office/drawing/2014/main" id="{00000000-0008-0000-0300-00001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6" name="Text Box 59">
          <a:extLst>
            <a:ext uri="{FF2B5EF4-FFF2-40B4-BE49-F238E27FC236}">
              <a16:creationId xmlns:a16="http://schemas.microsoft.com/office/drawing/2014/main" id="{00000000-0008-0000-0300-00001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7" name="Text Box 59">
          <a:extLst>
            <a:ext uri="{FF2B5EF4-FFF2-40B4-BE49-F238E27FC236}">
              <a16:creationId xmlns:a16="http://schemas.microsoft.com/office/drawing/2014/main" id="{00000000-0008-0000-0300-00001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8" name="Text Box 59">
          <a:extLst>
            <a:ext uri="{FF2B5EF4-FFF2-40B4-BE49-F238E27FC236}">
              <a16:creationId xmlns:a16="http://schemas.microsoft.com/office/drawing/2014/main" id="{00000000-0008-0000-0300-00001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9" name="Text Box 59">
          <a:extLst>
            <a:ext uri="{FF2B5EF4-FFF2-40B4-BE49-F238E27FC236}">
              <a16:creationId xmlns:a16="http://schemas.microsoft.com/office/drawing/2014/main" id="{00000000-0008-0000-0300-00001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0" name="Text Box 59">
          <a:extLst>
            <a:ext uri="{FF2B5EF4-FFF2-40B4-BE49-F238E27FC236}">
              <a16:creationId xmlns:a16="http://schemas.microsoft.com/office/drawing/2014/main" id="{00000000-0008-0000-0300-00001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1" name="Text Box 59">
          <a:extLst>
            <a:ext uri="{FF2B5EF4-FFF2-40B4-BE49-F238E27FC236}">
              <a16:creationId xmlns:a16="http://schemas.microsoft.com/office/drawing/2014/main" id="{00000000-0008-0000-0300-00001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2" name="Text Box 59">
          <a:extLst>
            <a:ext uri="{FF2B5EF4-FFF2-40B4-BE49-F238E27FC236}">
              <a16:creationId xmlns:a16="http://schemas.microsoft.com/office/drawing/2014/main" id="{00000000-0008-0000-0300-00002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3" name="Text Box 59">
          <a:extLst>
            <a:ext uri="{FF2B5EF4-FFF2-40B4-BE49-F238E27FC236}">
              <a16:creationId xmlns:a16="http://schemas.microsoft.com/office/drawing/2014/main" id="{00000000-0008-0000-0300-00002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4" name="Text Box 59">
          <a:extLst>
            <a:ext uri="{FF2B5EF4-FFF2-40B4-BE49-F238E27FC236}">
              <a16:creationId xmlns:a16="http://schemas.microsoft.com/office/drawing/2014/main" id="{00000000-0008-0000-0300-00002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5" name="Text Box 59">
          <a:extLst>
            <a:ext uri="{FF2B5EF4-FFF2-40B4-BE49-F238E27FC236}">
              <a16:creationId xmlns:a16="http://schemas.microsoft.com/office/drawing/2014/main" id="{00000000-0008-0000-0300-00002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6" name="Text Box 59">
          <a:extLst>
            <a:ext uri="{FF2B5EF4-FFF2-40B4-BE49-F238E27FC236}">
              <a16:creationId xmlns:a16="http://schemas.microsoft.com/office/drawing/2014/main" id="{00000000-0008-0000-0300-00002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7" name="Text Box 59">
          <a:extLst>
            <a:ext uri="{FF2B5EF4-FFF2-40B4-BE49-F238E27FC236}">
              <a16:creationId xmlns:a16="http://schemas.microsoft.com/office/drawing/2014/main" id="{00000000-0008-0000-0300-00002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8" name="Text Box 59">
          <a:extLst>
            <a:ext uri="{FF2B5EF4-FFF2-40B4-BE49-F238E27FC236}">
              <a16:creationId xmlns:a16="http://schemas.microsoft.com/office/drawing/2014/main" id="{00000000-0008-0000-0300-00002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9" name="Text Box 59">
          <a:extLst>
            <a:ext uri="{FF2B5EF4-FFF2-40B4-BE49-F238E27FC236}">
              <a16:creationId xmlns:a16="http://schemas.microsoft.com/office/drawing/2014/main" id="{00000000-0008-0000-0300-00002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0" name="Text Box 59">
          <a:extLst>
            <a:ext uri="{FF2B5EF4-FFF2-40B4-BE49-F238E27FC236}">
              <a16:creationId xmlns:a16="http://schemas.microsoft.com/office/drawing/2014/main" id="{00000000-0008-0000-0300-00002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1" name="Text Box 59">
          <a:extLst>
            <a:ext uri="{FF2B5EF4-FFF2-40B4-BE49-F238E27FC236}">
              <a16:creationId xmlns:a16="http://schemas.microsoft.com/office/drawing/2014/main" id="{00000000-0008-0000-0300-00002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2" name="Text Box 59">
          <a:extLst>
            <a:ext uri="{FF2B5EF4-FFF2-40B4-BE49-F238E27FC236}">
              <a16:creationId xmlns:a16="http://schemas.microsoft.com/office/drawing/2014/main" id="{00000000-0008-0000-0300-00002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3" name="Text Box 59">
          <a:extLst>
            <a:ext uri="{FF2B5EF4-FFF2-40B4-BE49-F238E27FC236}">
              <a16:creationId xmlns:a16="http://schemas.microsoft.com/office/drawing/2014/main" id="{00000000-0008-0000-0300-00002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4" name="Text Box 59">
          <a:extLst>
            <a:ext uri="{FF2B5EF4-FFF2-40B4-BE49-F238E27FC236}">
              <a16:creationId xmlns:a16="http://schemas.microsoft.com/office/drawing/2014/main" id="{00000000-0008-0000-0300-00002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5" name="Text Box 59">
          <a:extLst>
            <a:ext uri="{FF2B5EF4-FFF2-40B4-BE49-F238E27FC236}">
              <a16:creationId xmlns:a16="http://schemas.microsoft.com/office/drawing/2014/main" id="{00000000-0008-0000-0300-00002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6" name="Text Box 59">
          <a:extLst>
            <a:ext uri="{FF2B5EF4-FFF2-40B4-BE49-F238E27FC236}">
              <a16:creationId xmlns:a16="http://schemas.microsoft.com/office/drawing/2014/main" id="{00000000-0008-0000-0300-00002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7" name="Text Box 59">
          <a:extLst>
            <a:ext uri="{FF2B5EF4-FFF2-40B4-BE49-F238E27FC236}">
              <a16:creationId xmlns:a16="http://schemas.microsoft.com/office/drawing/2014/main" id="{00000000-0008-0000-0300-00002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8" name="Text Box 59">
          <a:extLst>
            <a:ext uri="{FF2B5EF4-FFF2-40B4-BE49-F238E27FC236}">
              <a16:creationId xmlns:a16="http://schemas.microsoft.com/office/drawing/2014/main" id="{00000000-0008-0000-0300-00003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9" name="Text Box 59">
          <a:extLst>
            <a:ext uri="{FF2B5EF4-FFF2-40B4-BE49-F238E27FC236}">
              <a16:creationId xmlns:a16="http://schemas.microsoft.com/office/drawing/2014/main" id="{00000000-0008-0000-0300-00003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0" name="Text Box 59">
          <a:extLst>
            <a:ext uri="{FF2B5EF4-FFF2-40B4-BE49-F238E27FC236}">
              <a16:creationId xmlns:a16="http://schemas.microsoft.com/office/drawing/2014/main" id="{00000000-0008-0000-0300-00003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1" name="Text Box 59">
          <a:extLst>
            <a:ext uri="{FF2B5EF4-FFF2-40B4-BE49-F238E27FC236}">
              <a16:creationId xmlns:a16="http://schemas.microsoft.com/office/drawing/2014/main" id="{00000000-0008-0000-0300-00003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2" name="Text Box 59">
          <a:extLst>
            <a:ext uri="{FF2B5EF4-FFF2-40B4-BE49-F238E27FC236}">
              <a16:creationId xmlns:a16="http://schemas.microsoft.com/office/drawing/2014/main" id="{00000000-0008-0000-0300-00003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3" name="Text Box 59">
          <a:extLst>
            <a:ext uri="{FF2B5EF4-FFF2-40B4-BE49-F238E27FC236}">
              <a16:creationId xmlns:a16="http://schemas.microsoft.com/office/drawing/2014/main" id="{00000000-0008-0000-0300-00003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4" name="Text Box 59">
          <a:extLst>
            <a:ext uri="{FF2B5EF4-FFF2-40B4-BE49-F238E27FC236}">
              <a16:creationId xmlns:a16="http://schemas.microsoft.com/office/drawing/2014/main" id="{00000000-0008-0000-0300-00003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5" name="Text Box 59">
          <a:extLst>
            <a:ext uri="{FF2B5EF4-FFF2-40B4-BE49-F238E27FC236}">
              <a16:creationId xmlns:a16="http://schemas.microsoft.com/office/drawing/2014/main" id="{00000000-0008-0000-0300-00003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6" name="Text Box 59">
          <a:extLst>
            <a:ext uri="{FF2B5EF4-FFF2-40B4-BE49-F238E27FC236}">
              <a16:creationId xmlns:a16="http://schemas.microsoft.com/office/drawing/2014/main" id="{00000000-0008-0000-0300-00003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7" name="Text Box 59">
          <a:extLst>
            <a:ext uri="{FF2B5EF4-FFF2-40B4-BE49-F238E27FC236}">
              <a16:creationId xmlns:a16="http://schemas.microsoft.com/office/drawing/2014/main" id="{00000000-0008-0000-0300-00003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8" name="Text Box 59">
          <a:extLst>
            <a:ext uri="{FF2B5EF4-FFF2-40B4-BE49-F238E27FC236}">
              <a16:creationId xmlns:a16="http://schemas.microsoft.com/office/drawing/2014/main" id="{00000000-0008-0000-0300-00003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9" name="Text Box 59">
          <a:extLst>
            <a:ext uri="{FF2B5EF4-FFF2-40B4-BE49-F238E27FC236}">
              <a16:creationId xmlns:a16="http://schemas.microsoft.com/office/drawing/2014/main" id="{00000000-0008-0000-0300-00003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0" name="Text Box 59">
          <a:extLst>
            <a:ext uri="{FF2B5EF4-FFF2-40B4-BE49-F238E27FC236}">
              <a16:creationId xmlns:a16="http://schemas.microsoft.com/office/drawing/2014/main" id="{00000000-0008-0000-0300-00003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1" name="Text Box 59">
          <a:extLst>
            <a:ext uri="{FF2B5EF4-FFF2-40B4-BE49-F238E27FC236}">
              <a16:creationId xmlns:a16="http://schemas.microsoft.com/office/drawing/2014/main" id="{00000000-0008-0000-0300-00003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2" name="Text Box 59">
          <a:extLst>
            <a:ext uri="{FF2B5EF4-FFF2-40B4-BE49-F238E27FC236}">
              <a16:creationId xmlns:a16="http://schemas.microsoft.com/office/drawing/2014/main" id="{00000000-0008-0000-0300-00003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3" name="Text Box 59">
          <a:extLst>
            <a:ext uri="{FF2B5EF4-FFF2-40B4-BE49-F238E27FC236}">
              <a16:creationId xmlns:a16="http://schemas.microsoft.com/office/drawing/2014/main" id="{00000000-0008-0000-0300-00003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4" name="Text Box 59">
          <a:extLst>
            <a:ext uri="{FF2B5EF4-FFF2-40B4-BE49-F238E27FC236}">
              <a16:creationId xmlns:a16="http://schemas.microsoft.com/office/drawing/2014/main" id="{00000000-0008-0000-0300-00004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5" name="Text Box 59">
          <a:extLst>
            <a:ext uri="{FF2B5EF4-FFF2-40B4-BE49-F238E27FC236}">
              <a16:creationId xmlns:a16="http://schemas.microsoft.com/office/drawing/2014/main" id="{00000000-0008-0000-0300-00004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6" name="Text Box 59">
          <a:extLst>
            <a:ext uri="{FF2B5EF4-FFF2-40B4-BE49-F238E27FC236}">
              <a16:creationId xmlns:a16="http://schemas.microsoft.com/office/drawing/2014/main" id="{00000000-0008-0000-0300-00004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7" name="Text Box 59">
          <a:extLst>
            <a:ext uri="{FF2B5EF4-FFF2-40B4-BE49-F238E27FC236}">
              <a16:creationId xmlns:a16="http://schemas.microsoft.com/office/drawing/2014/main" id="{00000000-0008-0000-0300-00004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8" name="Text Box 59">
          <a:extLst>
            <a:ext uri="{FF2B5EF4-FFF2-40B4-BE49-F238E27FC236}">
              <a16:creationId xmlns:a16="http://schemas.microsoft.com/office/drawing/2014/main" id="{00000000-0008-0000-0300-00004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9" name="Text Box 59">
          <a:extLst>
            <a:ext uri="{FF2B5EF4-FFF2-40B4-BE49-F238E27FC236}">
              <a16:creationId xmlns:a16="http://schemas.microsoft.com/office/drawing/2014/main" id="{00000000-0008-0000-0300-00004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0" name="Text Box 59">
          <a:extLst>
            <a:ext uri="{FF2B5EF4-FFF2-40B4-BE49-F238E27FC236}">
              <a16:creationId xmlns:a16="http://schemas.microsoft.com/office/drawing/2014/main" id="{00000000-0008-0000-0300-00004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1" name="Text Box 59">
          <a:extLst>
            <a:ext uri="{FF2B5EF4-FFF2-40B4-BE49-F238E27FC236}">
              <a16:creationId xmlns:a16="http://schemas.microsoft.com/office/drawing/2014/main" id="{00000000-0008-0000-0300-00004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2" name="Text Box 59">
          <a:extLst>
            <a:ext uri="{FF2B5EF4-FFF2-40B4-BE49-F238E27FC236}">
              <a16:creationId xmlns:a16="http://schemas.microsoft.com/office/drawing/2014/main" id="{00000000-0008-0000-0300-00004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3" name="Text Box 59">
          <a:extLst>
            <a:ext uri="{FF2B5EF4-FFF2-40B4-BE49-F238E27FC236}">
              <a16:creationId xmlns:a16="http://schemas.microsoft.com/office/drawing/2014/main" id="{00000000-0008-0000-0300-00004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4" name="Text Box 59">
          <a:extLst>
            <a:ext uri="{FF2B5EF4-FFF2-40B4-BE49-F238E27FC236}">
              <a16:creationId xmlns:a16="http://schemas.microsoft.com/office/drawing/2014/main" id="{00000000-0008-0000-0300-00004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5" name="Text Box 59">
          <a:extLst>
            <a:ext uri="{FF2B5EF4-FFF2-40B4-BE49-F238E27FC236}">
              <a16:creationId xmlns:a16="http://schemas.microsoft.com/office/drawing/2014/main" id="{00000000-0008-0000-0300-00004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6" name="Text Box 59">
          <a:extLst>
            <a:ext uri="{FF2B5EF4-FFF2-40B4-BE49-F238E27FC236}">
              <a16:creationId xmlns:a16="http://schemas.microsoft.com/office/drawing/2014/main" id="{00000000-0008-0000-0300-00004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7" name="Text Box 59">
          <a:extLst>
            <a:ext uri="{FF2B5EF4-FFF2-40B4-BE49-F238E27FC236}">
              <a16:creationId xmlns:a16="http://schemas.microsoft.com/office/drawing/2014/main" id="{00000000-0008-0000-0300-00004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8" name="Text Box 59">
          <a:extLst>
            <a:ext uri="{FF2B5EF4-FFF2-40B4-BE49-F238E27FC236}">
              <a16:creationId xmlns:a16="http://schemas.microsoft.com/office/drawing/2014/main" id="{00000000-0008-0000-0300-00004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9" name="Text Box 59">
          <a:extLst>
            <a:ext uri="{FF2B5EF4-FFF2-40B4-BE49-F238E27FC236}">
              <a16:creationId xmlns:a16="http://schemas.microsoft.com/office/drawing/2014/main" id="{00000000-0008-0000-0300-00004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0" name="Text Box 59">
          <a:extLst>
            <a:ext uri="{FF2B5EF4-FFF2-40B4-BE49-F238E27FC236}">
              <a16:creationId xmlns:a16="http://schemas.microsoft.com/office/drawing/2014/main" id="{00000000-0008-0000-0300-00005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1" name="Text Box 59">
          <a:extLst>
            <a:ext uri="{FF2B5EF4-FFF2-40B4-BE49-F238E27FC236}">
              <a16:creationId xmlns:a16="http://schemas.microsoft.com/office/drawing/2014/main" id="{00000000-0008-0000-0300-00005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2" name="Text Box 59">
          <a:extLst>
            <a:ext uri="{FF2B5EF4-FFF2-40B4-BE49-F238E27FC236}">
              <a16:creationId xmlns:a16="http://schemas.microsoft.com/office/drawing/2014/main" id="{00000000-0008-0000-0300-00005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3" name="Text Box 59">
          <a:extLst>
            <a:ext uri="{FF2B5EF4-FFF2-40B4-BE49-F238E27FC236}">
              <a16:creationId xmlns:a16="http://schemas.microsoft.com/office/drawing/2014/main" id="{00000000-0008-0000-0300-00005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4" name="Text Box 59">
          <a:extLst>
            <a:ext uri="{FF2B5EF4-FFF2-40B4-BE49-F238E27FC236}">
              <a16:creationId xmlns:a16="http://schemas.microsoft.com/office/drawing/2014/main" id="{00000000-0008-0000-0300-00005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5" name="Text Box 59">
          <a:extLst>
            <a:ext uri="{FF2B5EF4-FFF2-40B4-BE49-F238E27FC236}">
              <a16:creationId xmlns:a16="http://schemas.microsoft.com/office/drawing/2014/main" id="{00000000-0008-0000-0300-00005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6" name="Text Box 59">
          <a:extLst>
            <a:ext uri="{FF2B5EF4-FFF2-40B4-BE49-F238E27FC236}">
              <a16:creationId xmlns:a16="http://schemas.microsoft.com/office/drawing/2014/main" id="{00000000-0008-0000-0300-00005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7" name="Text Box 59">
          <a:extLst>
            <a:ext uri="{FF2B5EF4-FFF2-40B4-BE49-F238E27FC236}">
              <a16:creationId xmlns:a16="http://schemas.microsoft.com/office/drawing/2014/main" id="{00000000-0008-0000-0300-00005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8" name="Text Box 59">
          <a:extLst>
            <a:ext uri="{FF2B5EF4-FFF2-40B4-BE49-F238E27FC236}">
              <a16:creationId xmlns:a16="http://schemas.microsoft.com/office/drawing/2014/main" id="{00000000-0008-0000-0300-00005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9" name="Text Box 59">
          <a:extLst>
            <a:ext uri="{FF2B5EF4-FFF2-40B4-BE49-F238E27FC236}">
              <a16:creationId xmlns:a16="http://schemas.microsoft.com/office/drawing/2014/main" id="{00000000-0008-0000-0300-00005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0" name="Text Box 59">
          <a:extLst>
            <a:ext uri="{FF2B5EF4-FFF2-40B4-BE49-F238E27FC236}">
              <a16:creationId xmlns:a16="http://schemas.microsoft.com/office/drawing/2014/main" id="{00000000-0008-0000-0300-00005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1" name="Text Box 59">
          <a:extLst>
            <a:ext uri="{FF2B5EF4-FFF2-40B4-BE49-F238E27FC236}">
              <a16:creationId xmlns:a16="http://schemas.microsoft.com/office/drawing/2014/main" id="{00000000-0008-0000-0300-00005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2" name="Text Box 59">
          <a:extLst>
            <a:ext uri="{FF2B5EF4-FFF2-40B4-BE49-F238E27FC236}">
              <a16:creationId xmlns:a16="http://schemas.microsoft.com/office/drawing/2014/main" id="{00000000-0008-0000-0300-00005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3" name="Text Box 59">
          <a:extLst>
            <a:ext uri="{FF2B5EF4-FFF2-40B4-BE49-F238E27FC236}">
              <a16:creationId xmlns:a16="http://schemas.microsoft.com/office/drawing/2014/main" id="{00000000-0008-0000-0300-00005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4" name="Text Box 59">
          <a:extLst>
            <a:ext uri="{FF2B5EF4-FFF2-40B4-BE49-F238E27FC236}">
              <a16:creationId xmlns:a16="http://schemas.microsoft.com/office/drawing/2014/main" id="{00000000-0008-0000-0300-00005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5" name="Text Box 59">
          <a:extLst>
            <a:ext uri="{FF2B5EF4-FFF2-40B4-BE49-F238E27FC236}">
              <a16:creationId xmlns:a16="http://schemas.microsoft.com/office/drawing/2014/main" id="{00000000-0008-0000-0300-00005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6" name="Text Box 59">
          <a:extLst>
            <a:ext uri="{FF2B5EF4-FFF2-40B4-BE49-F238E27FC236}">
              <a16:creationId xmlns:a16="http://schemas.microsoft.com/office/drawing/2014/main" id="{00000000-0008-0000-0300-00006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7" name="Text Box 59">
          <a:extLst>
            <a:ext uri="{FF2B5EF4-FFF2-40B4-BE49-F238E27FC236}">
              <a16:creationId xmlns:a16="http://schemas.microsoft.com/office/drawing/2014/main" id="{00000000-0008-0000-0300-00006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8" name="Text Box 59">
          <a:extLst>
            <a:ext uri="{FF2B5EF4-FFF2-40B4-BE49-F238E27FC236}">
              <a16:creationId xmlns:a16="http://schemas.microsoft.com/office/drawing/2014/main" id="{00000000-0008-0000-0300-00006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9" name="Text Box 59">
          <a:extLst>
            <a:ext uri="{FF2B5EF4-FFF2-40B4-BE49-F238E27FC236}">
              <a16:creationId xmlns:a16="http://schemas.microsoft.com/office/drawing/2014/main" id="{00000000-0008-0000-0300-00006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0" name="Text Box 59">
          <a:extLst>
            <a:ext uri="{FF2B5EF4-FFF2-40B4-BE49-F238E27FC236}">
              <a16:creationId xmlns:a16="http://schemas.microsoft.com/office/drawing/2014/main" id="{00000000-0008-0000-0300-00006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1" name="Text Box 59">
          <a:extLst>
            <a:ext uri="{FF2B5EF4-FFF2-40B4-BE49-F238E27FC236}">
              <a16:creationId xmlns:a16="http://schemas.microsoft.com/office/drawing/2014/main" id="{00000000-0008-0000-0300-00006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2" name="Text Box 59">
          <a:extLst>
            <a:ext uri="{FF2B5EF4-FFF2-40B4-BE49-F238E27FC236}">
              <a16:creationId xmlns:a16="http://schemas.microsoft.com/office/drawing/2014/main" id="{00000000-0008-0000-0300-00006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3" name="Text Box 59">
          <a:extLst>
            <a:ext uri="{FF2B5EF4-FFF2-40B4-BE49-F238E27FC236}">
              <a16:creationId xmlns:a16="http://schemas.microsoft.com/office/drawing/2014/main" id="{00000000-0008-0000-0300-00006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4" name="Text Box 59">
          <a:extLst>
            <a:ext uri="{FF2B5EF4-FFF2-40B4-BE49-F238E27FC236}">
              <a16:creationId xmlns:a16="http://schemas.microsoft.com/office/drawing/2014/main" id="{00000000-0008-0000-0300-00006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5" name="Text Box 59">
          <a:extLst>
            <a:ext uri="{FF2B5EF4-FFF2-40B4-BE49-F238E27FC236}">
              <a16:creationId xmlns:a16="http://schemas.microsoft.com/office/drawing/2014/main" id="{00000000-0008-0000-0300-00006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6" name="Text Box 59">
          <a:extLst>
            <a:ext uri="{FF2B5EF4-FFF2-40B4-BE49-F238E27FC236}">
              <a16:creationId xmlns:a16="http://schemas.microsoft.com/office/drawing/2014/main" id="{00000000-0008-0000-0300-00006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7" name="Text Box 59">
          <a:extLst>
            <a:ext uri="{FF2B5EF4-FFF2-40B4-BE49-F238E27FC236}">
              <a16:creationId xmlns:a16="http://schemas.microsoft.com/office/drawing/2014/main" id="{00000000-0008-0000-0300-00006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8" name="Text Box 59">
          <a:extLst>
            <a:ext uri="{FF2B5EF4-FFF2-40B4-BE49-F238E27FC236}">
              <a16:creationId xmlns:a16="http://schemas.microsoft.com/office/drawing/2014/main" id="{00000000-0008-0000-0300-00006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9" name="Text Box 59">
          <a:extLst>
            <a:ext uri="{FF2B5EF4-FFF2-40B4-BE49-F238E27FC236}">
              <a16:creationId xmlns:a16="http://schemas.microsoft.com/office/drawing/2014/main" id="{00000000-0008-0000-0300-00006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0" name="Text Box 59">
          <a:extLst>
            <a:ext uri="{FF2B5EF4-FFF2-40B4-BE49-F238E27FC236}">
              <a16:creationId xmlns:a16="http://schemas.microsoft.com/office/drawing/2014/main" id="{00000000-0008-0000-0300-00006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1" name="Text Box 59">
          <a:extLst>
            <a:ext uri="{FF2B5EF4-FFF2-40B4-BE49-F238E27FC236}">
              <a16:creationId xmlns:a16="http://schemas.microsoft.com/office/drawing/2014/main" id="{00000000-0008-0000-0300-00006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2" name="Text Box 59">
          <a:extLst>
            <a:ext uri="{FF2B5EF4-FFF2-40B4-BE49-F238E27FC236}">
              <a16:creationId xmlns:a16="http://schemas.microsoft.com/office/drawing/2014/main" id="{00000000-0008-0000-0300-00007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3" name="Text Box 59">
          <a:extLst>
            <a:ext uri="{FF2B5EF4-FFF2-40B4-BE49-F238E27FC236}">
              <a16:creationId xmlns:a16="http://schemas.microsoft.com/office/drawing/2014/main" id="{00000000-0008-0000-0300-00007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4" name="Text Box 59">
          <a:extLst>
            <a:ext uri="{FF2B5EF4-FFF2-40B4-BE49-F238E27FC236}">
              <a16:creationId xmlns:a16="http://schemas.microsoft.com/office/drawing/2014/main" id="{00000000-0008-0000-0300-00007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5" name="Text Box 59">
          <a:extLst>
            <a:ext uri="{FF2B5EF4-FFF2-40B4-BE49-F238E27FC236}">
              <a16:creationId xmlns:a16="http://schemas.microsoft.com/office/drawing/2014/main" id="{00000000-0008-0000-0300-00007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6" name="Text Box 59">
          <a:extLst>
            <a:ext uri="{FF2B5EF4-FFF2-40B4-BE49-F238E27FC236}">
              <a16:creationId xmlns:a16="http://schemas.microsoft.com/office/drawing/2014/main" id="{00000000-0008-0000-0300-00007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7" name="Text Box 59">
          <a:extLst>
            <a:ext uri="{FF2B5EF4-FFF2-40B4-BE49-F238E27FC236}">
              <a16:creationId xmlns:a16="http://schemas.microsoft.com/office/drawing/2014/main" id="{00000000-0008-0000-0300-00007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8" name="Text Box 59">
          <a:extLst>
            <a:ext uri="{FF2B5EF4-FFF2-40B4-BE49-F238E27FC236}">
              <a16:creationId xmlns:a16="http://schemas.microsoft.com/office/drawing/2014/main" id="{00000000-0008-0000-0300-00007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9" name="Text Box 59">
          <a:extLst>
            <a:ext uri="{FF2B5EF4-FFF2-40B4-BE49-F238E27FC236}">
              <a16:creationId xmlns:a16="http://schemas.microsoft.com/office/drawing/2014/main" id="{00000000-0008-0000-0300-00007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0" name="Text Box 59">
          <a:extLst>
            <a:ext uri="{FF2B5EF4-FFF2-40B4-BE49-F238E27FC236}">
              <a16:creationId xmlns:a16="http://schemas.microsoft.com/office/drawing/2014/main" id="{00000000-0008-0000-0300-00007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1" name="Text Box 59">
          <a:extLst>
            <a:ext uri="{FF2B5EF4-FFF2-40B4-BE49-F238E27FC236}">
              <a16:creationId xmlns:a16="http://schemas.microsoft.com/office/drawing/2014/main" id="{00000000-0008-0000-0300-00007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2" name="Text Box 59">
          <a:extLst>
            <a:ext uri="{FF2B5EF4-FFF2-40B4-BE49-F238E27FC236}">
              <a16:creationId xmlns:a16="http://schemas.microsoft.com/office/drawing/2014/main" id="{00000000-0008-0000-0300-00007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3" name="Text Box 59">
          <a:extLst>
            <a:ext uri="{FF2B5EF4-FFF2-40B4-BE49-F238E27FC236}">
              <a16:creationId xmlns:a16="http://schemas.microsoft.com/office/drawing/2014/main" id="{00000000-0008-0000-0300-00007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4" name="Text Box 59">
          <a:extLst>
            <a:ext uri="{FF2B5EF4-FFF2-40B4-BE49-F238E27FC236}">
              <a16:creationId xmlns:a16="http://schemas.microsoft.com/office/drawing/2014/main" id="{00000000-0008-0000-0300-00007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5" name="Text Box 59">
          <a:extLst>
            <a:ext uri="{FF2B5EF4-FFF2-40B4-BE49-F238E27FC236}">
              <a16:creationId xmlns:a16="http://schemas.microsoft.com/office/drawing/2014/main" id="{00000000-0008-0000-0300-00007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6" name="Text Box 59">
          <a:extLst>
            <a:ext uri="{FF2B5EF4-FFF2-40B4-BE49-F238E27FC236}">
              <a16:creationId xmlns:a16="http://schemas.microsoft.com/office/drawing/2014/main" id="{00000000-0008-0000-0300-00007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7" name="Text Box 59">
          <a:extLst>
            <a:ext uri="{FF2B5EF4-FFF2-40B4-BE49-F238E27FC236}">
              <a16:creationId xmlns:a16="http://schemas.microsoft.com/office/drawing/2014/main" id="{00000000-0008-0000-0300-00007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8" name="Text Box 59">
          <a:extLst>
            <a:ext uri="{FF2B5EF4-FFF2-40B4-BE49-F238E27FC236}">
              <a16:creationId xmlns:a16="http://schemas.microsoft.com/office/drawing/2014/main" id="{00000000-0008-0000-0300-00008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9" name="Text Box 59">
          <a:extLst>
            <a:ext uri="{FF2B5EF4-FFF2-40B4-BE49-F238E27FC236}">
              <a16:creationId xmlns:a16="http://schemas.microsoft.com/office/drawing/2014/main" id="{00000000-0008-0000-0300-00008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0" name="Text Box 59">
          <a:extLst>
            <a:ext uri="{FF2B5EF4-FFF2-40B4-BE49-F238E27FC236}">
              <a16:creationId xmlns:a16="http://schemas.microsoft.com/office/drawing/2014/main" id="{00000000-0008-0000-0300-00008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1" name="Text Box 59">
          <a:extLst>
            <a:ext uri="{FF2B5EF4-FFF2-40B4-BE49-F238E27FC236}">
              <a16:creationId xmlns:a16="http://schemas.microsoft.com/office/drawing/2014/main" id="{00000000-0008-0000-0300-00008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2" name="Text Box 59">
          <a:extLst>
            <a:ext uri="{FF2B5EF4-FFF2-40B4-BE49-F238E27FC236}">
              <a16:creationId xmlns:a16="http://schemas.microsoft.com/office/drawing/2014/main" id="{00000000-0008-0000-0300-00008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3" name="Text Box 59">
          <a:extLst>
            <a:ext uri="{FF2B5EF4-FFF2-40B4-BE49-F238E27FC236}">
              <a16:creationId xmlns:a16="http://schemas.microsoft.com/office/drawing/2014/main" id="{00000000-0008-0000-0300-00008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4" name="Text Box 59">
          <a:extLst>
            <a:ext uri="{FF2B5EF4-FFF2-40B4-BE49-F238E27FC236}">
              <a16:creationId xmlns:a16="http://schemas.microsoft.com/office/drawing/2014/main" id="{00000000-0008-0000-0300-00008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5" name="Text Box 59">
          <a:extLst>
            <a:ext uri="{FF2B5EF4-FFF2-40B4-BE49-F238E27FC236}">
              <a16:creationId xmlns:a16="http://schemas.microsoft.com/office/drawing/2014/main" id="{00000000-0008-0000-0300-00008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6" name="Text Box 59">
          <a:extLst>
            <a:ext uri="{FF2B5EF4-FFF2-40B4-BE49-F238E27FC236}">
              <a16:creationId xmlns:a16="http://schemas.microsoft.com/office/drawing/2014/main" id="{00000000-0008-0000-0300-00008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7" name="Text Box 59">
          <a:extLst>
            <a:ext uri="{FF2B5EF4-FFF2-40B4-BE49-F238E27FC236}">
              <a16:creationId xmlns:a16="http://schemas.microsoft.com/office/drawing/2014/main" id="{00000000-0008-0000-0300-00008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8" name="Text Box 59">
          <a:extLst>
            <a:ext uri="{FF2B5EF4-FFF2-40B4-BE49-F238E27FC236}">
              <a16:creationId xmlns:a16="http://schemas.microsoft.com/office/drawing/2014/main" id="{00000000-0008-0000-0300-00008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9" name="Text Box 59">
          <a:extLst>
            <a:ext uri="{FF2B5EF4-FFF2-40B4-BE49-F238E27FC236}">
              <a16:creationId xmlns:a16="http://schemas.microsoft.com/office/drawing/2014/main" id="{00000000-0008-0000-0300-00008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0" name="Text Box 59">
          <a:extLst>
            <a:ext uri="{FF2B5EF4-FFF2-40B4-BE49-F238E27FC236}">
              <a16:creationId xmlns:a16="http://schemas.microsoft.com/office/drawing/2014/main" id="{00000000-0008-0000-0300-00008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1" name="Text Box 59">
          <a:extLst>
            <a:ext uri="{FF2B5EF4-FFF2-40B4-BE49-F238E27FC236}">
              <a16:creationId xmlns:a16="http://schemas.microsoft.com/office/drawing/2014/main" id="{00000000-0008-0000-0300-00008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2" name="Text Box 59">
          <a:extLst>
            <a:ext uri="{FF2B5EF4-FFF2-40B4-BE49-F238E27FC236}">
              <a16:creationId xmlns:a16="http://schemas.microsoft.com/office/drawing/2014/main" id="{00000000-0008-0000-0300-00008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3" name="Text Box 59">
          <a:extLst>
            <a:ext uri="{FF2B5EF4-FFF2-40B4-BE49-F238E27FC236}">
              <a16:creationId xmlns:a16="http://schemas.microsoft.com/office/drawing/2014/main" id="{00000000-0008-0000-0300-00008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4" name="Text Box 59">
          <a:extLst>
            <a:ext uri="{FF2B5EF4-FFF2-40B4-BE49-F238E27FC236}">
              <a16:creationId xmlns:a16="http://schemas.microsoft.com/office/drawing/2014/main" id="{00000000-0008-0000-0300-00009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5" name="Text Box 59">
          <a:extLst>
            <a:ext uri="{FF2B5EF4-FFF2-40B4-BE49-F238E27FC236}">
              <a16:creationId xmlns:a16="http://schemas.microsoft.com/office/drawing/2014/main" id="{00000000-0008-0000-0300-00009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6" name="Text Box 59">
          <a:extLst>
            <a:ext uri="{FF2B5EF4-FFF2-40B4-BE49-F238E27FC236}">
              <a16:creationId xmlns:a16="http://schemas.microsoft.com/office/drawing/2014/main" id="{00000000-0008-0000-0300-00009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7" name="Text Box 59">
          <a:extLst>
            <a:ext uri="{FF2B5EF4-FFF2-40B4-BE49-F238E27FC236}">
              <a16:creationId xmlns:a16="http://schemas.microsoft.com/office/drawing/2014/main" id="{00000000-0008-0000-0300-00009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8" name="Text Box 59">
          <a:extLst>
            <a:ext uri="{FF2B5EF4-FFF2-40B4-BE49-F238E27FC236}">
              <a16:creationId xmlns:a16="http://schemas.microsoft.com/office/drawing/2014/main" id="{00000000-0008-0000-0300-00009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9" name="Text Box 59">
          <a:extLst>
            <a:ext uri="{FF2B5EF4-FFF2-40B4-BE49-F238E27FC236}">
              <a16:creationId xmlns:a16="http://schemas.microsoft.com/office/drawing/2014/main" id="{00000000-0008-0000-0300-00009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0" name="Text Box 59">
          <a:extLst>
            <a:ext uri="{FF2B5EF4-FFF2-40B4-BE49-F238E27FC236}">
              <a16:creationId xmlns:a16="http://schemas.microsoft.com/office/drawing/2014/main" id="{00000000-0008-0000-0300-00009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1" name="Text Box 59">
          <a:extLst>
            <a:ext uri="{FF2B5EF4-FFF2-40B4-BE49-F238E27FC236}">
              <a16:creationId xmlns:a16="http://schemas.microsoft.com/office/drawing/2014/main" id="{00000000-0008-0000-0300-00009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2" name="Text Box 59">
          <a:extLst>
            <a:ext uri="{FF2B5EF4-FFF2-40B4-BE49-F238E27FC236}">
              <a16:creationId xmlns:a16="http://schemas.microsoft.com/office/drawing/2014/main" id="{00000000-0008-0000-0300-00009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3" name="Text Box 59">
          <a:extLst>
            <a:ext uri="{FF2B5EF4-FFF2-40B4-BE49-F238E27FC236}">
              <a16:creationId xmlns:a16="http://schemas.microsoft.com/office/drawing/2014/main" id="{00000000-0008-0000-0300-00009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4" name="Text Box 59">
          <a:extLst>
            <a:ext uri="{FF2B5EF4-FFF2-40B4-BE49-F238E27FC236}">
              <a16:creationId xmlns:a16="http://schemas.microsoft.com/office/drawing/2014/main" id="{00000000-0008-0000-0300-00009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5" name="Text Box 59">
          <a:extLst>
            <a:ext uri="{FF2B5EF4-FFF2-40B4-BE49-F238E27FC236}">
              <a16:creationId xmlns:a16="http://schemas.microsoft.com/office/drawing/2014/main" id="{00000000-0008-0000-0300-00009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6" name="Text Box 59">
          <a:extLst>
            <a:ext uri="{FF2B5EF4-FFF2-40B4-BE49-F238E27FC236}">
              <a16:creationId xmlns:a16="http://schemas.microsoft.com/office/drawing/2014/main" id="{00000000-0008-0000-0300-00009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7" name="Text Box 59">
          <a:extLst>
            <a:ext uri="{FF2B5EF4-FFF2-40B4-BE49-F238E27FC236}">
              <a16:creationId xmlns:a16="http://schemas.microsoft.com/office/drawing/2014/main" id="{00000000-0008-0000-0300-00009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8" name="Text Box 59">
          <a:extLst>
            <a:ext uri="{FF2B5EF4-FFF2-40B4-BE49-F238E27FC236}">
              <a16:creationId xmlns:a16="http://schemas.microsoft.com/office/drawing/2014/main" id="{00000000-0008-0000-0300-00009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9" name="Text Box 59">
          <a:extLst>
            <a:ext uri="{FF2B5EF4-FFF2-40B4-BE49-F238E27FC236}">
              <a16:creationId xmlns:a16="http://schemas.microsoft.com/office/drawing/2014/main" id="{00000000-0008-0000-0300-00009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0" name="Text Box 59">
          <a:extLst>
            <a:ext uri="{FF2B5EF4-FFF2-40B4-BE49-F238E27FC236}">
              <a16:creationId xmlns:a16="http://schemas.microsoft.com/office/drawing/2014/main" id="{00000000-0008-0000-0300-0000A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1" name="Text Box 59">
          <a:extLst>
            <a:ext uri="{FF2B5EF4-FFF2-40B4-BE49-F238E27FC236}">
              <a16:creationId xmlns:a16="http://schemas.microsoft.com/office/drawing/2014/main" id="{00000000-0008-0000-0300-0000A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2" name="Text Box 59">
          <a:extLst>
            <a:ext uri="{FF2B5EF4-FFF2-40B4-BE49-F238E27FC236}">
              <a16:creationId xmlns:a16="http://schemas.microsoft.com/office/drawing/2014/main" id="{00000000-0008-0000-0300-0000A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3" name="Text Box 59">
          <a:extLst>
            <a:ext uri="{FF2B5EF4-FFF2-40B4-BE49-F238E27FC236}">
              <a16:creationId xmlns:a16="http://schemas.microsoft.com/office/drawing/2014/main" id="{00000000-0008-0000-0300-0000A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4" name="Text Box 59">
          <a:extLst>
            <a:ext uri="{FF2B5EF4-FFF2-40B4-BE49-F238E27FC236}">
              <a16:creationId xmlns:a16="http://schemas.microsoft.com/office/drawing/2014/main" id="{00000000-0008-0000-0300-0000A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5" name="Text Box 59">
          <a:extLst>
            <a:ext uri="{FF2B5EF4-FFF2-40B4-BE49-F238E27FC236}">
              <a16:creationId xmlns:a16="http://schemas.microsoft.com/office/drawing/2014/main" id="{00000000-0008-0000-0300-0000A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6" name="Text Box 59">
          <a:extLst>
            <a:ext uri="{FF2B5EF4-FFF2-40B4-BE49-F238E27FC236}">
              <a16:creationId xmlns:a16="http://schemas.microsoft.com/office/drawing/2014/main" id="{00000000-0008-0000-0300-0000A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7" name="Text Box 59">
          <a:extLst>
            <a:ext uri="{FF2B5EF4-FFF2-40B4-BE49-F238E27FC236}">
              <a16:creationId xmlns:a16="http://schemas.microsoft.com/office/drawing/2014/main" id="{00000000-0008-0000-0300-0000A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8" name="Text Box 59">
          <a:extLst>
            <a:ext uri="{FF2B5EF4-FFF2-40B4-BE49-F238E27FC236}">
              <a16:creationId xmlns:a16="http://schemas.microsoft.com/office/drawing/2014/main" id="{00000000-0008-0000-0300-0000A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9" name="Text Box 59">
          <a:extLst>
            <a:ext uri="{FF2B5EF4-FFF2-40B4-BE49-F238E27FC236}">
              <a16:creationId xmlns:a16="http://schemas.microsoft.com/office/drawing/2014/main" id="{00000000-0008-0000-0300-0000A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0" name="Text Box 59">
          <a:extLst>
            <a:ext uri="{FF2B5EF4-FFF2-40B4-BE49-F238E27FC236}">
              <a16:creationId xmlns:a16="http://schemas.microsoft.com/office/drawing/2014/main" id="{00000000-0008-0000-0300-0000A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1" name="Text Box 59">
          <a:extLst>
            <a:ext uri="{FF2B5EF4-FFF2-40B4-BE49-F238E27FC236}">
              <a16:creationId xmlns:a16="http://schemas.microsoft.com/office/drawing/2014/main" id="{00000000-0008-0000-0300-0000A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2" name="Text Box 59">
          <a:extLst>
            <a:ext uri="{FF2B5EF4-FFF2-40B4-BE49-F238E27FC236}">
              <a16:creationId xmlns:a16="http://schemas.microsoft.com/office/drawing/2014/main" id="{00000000-0008-0000-0300-0000A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3" name="Text Box 59">
          <a:extLst>
            <a:ext uri="{FF2B5EF4-FFF2-40B4-BE49-F238E27FC236}">
              <a16:creationId xmlns:a16="http://schemas.microsoft.com/office/drawing/2014/main" id="{00000000-0008-0000-0300-0000A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4" name="Text Box 59">
          <a:extLst>
            <a:ext uri="{FF2B5EF4-FFF2-40B4-BE49-F238E27FC236}">
              <a16:creationId xmlns:a16="http://schemas.microsoft.com/office/drawing/2014/main" id="{00000000-0008-0000-0300-0000A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5" name="Text Box 59">
          <a:extLst>
            <a:ext uri="{FF2B5EF4-FFF2-40B4-BE49-F238E27FC236}">
              <a16:creationId xmlns:a16="http://schemas.microsoft.com/office/drawing/2014/main" id="{00000000-0008-0000-0300-0000A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6" name="Text Box 59">
          <a:extLst>
            <a:ext uri="{FF2B5EF4-FFF2-40B4-BE49-F238E27FC236}">
              <a16:creationId xmlns:a16="http://schemas.microsoft.com/office/drawing/2014/main" id="{00000000-0008-0000-0300-0000B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7" name="Text Box 59">
          <a:extLst>
            <a:ext uri="{FF2B5EF4-FFF2-40B4-BE49-F238E27FC236}">
              <a16:creationId xmlns:a16="http://schemas.microsoft.com/office/drawing/2014/main" id="{00000000-0008-0000-0300-0000B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8" name="Text Box 59">
          <a:extLst>
            <a:ext uri="{FF2B5EF4-FFF2-40B4-BE49-F238E27FC236}">
              <a16:creationId xmlns:a16="http://schemas.microsoft.com/office/drawing/2014/main" id="{00000000-0008-0000-0300-0000B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9" name="Text Box 59">
          <a:extLst>
            <a:ext uri="{FF2B5EF4-FFF2-40B4-BE49-F238E27FC236}">
              <a16:creationId xmlns:a16="http://schemas.microsoft.com/office/drawing/2014/main" id="{00000000-0008-0000-0300-0000B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0" name="Text Box 59">
          <a:extLst>
            <a:ext uri="{FF2B5EF4-FFF2-40B4-BE49-F238E27FC236}">
              <a16:creationId xmlns:a16="http://schemas.microsoft.com/office/drawing/2014/main" id="{00000000-0008-0000-0300-0000B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1" name="Text Box 59">
          <a:extLst>
            <a:ext uri="{FF2B5EF4-FFF2-40B4-BE49-F238E27FC236}">
              <a16:creationId xmlns:a16="http://schemas.microsoft.com/office/drawing/2014/main" id="{00000000-0008-0000-0300-0000B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2" name="Text Box 59">
          <a:extLst>
            <a:ext uri="{FF2B5EF4-FFF2-40B4-BE49-F238E27FC236}">
              <a16:creationId xmlns:a16="http://schemas.microsoft.com/office/drawing/2014/main" id="{00000000-0008-0000-0300-0000B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3" name="Text Box 59">
          <a:extLst>
            <a:ext uri="{FF2B5EF4-FFF2-40B4-BE49-F238E27FC236}">
              <a16:creationId xmlns:a16="http://schemas.microsoft.com/office/drawing/2014/main" id="{00000000-0008-0000-0300-0000B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4" name="Text Box 59">
          <a:extLst>
            <a:ext uri="{FF2B5EF4-FFF2-40B4-BE49-F238E27FC236}">
              <a16:creationId xmlns:a16="http://schemas.microsoft.com/office/drawing/2014/main" id="{00000000-0008-0000-0300-0000B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5" name="Text Box 59">
          <a:extLst>
            <a:ext uri="{FF2B5EF4-FFF2-40B4-BE49-F238E27FC236}">
              <a16:creationId xmlns:a16="http://schemas.microsoft.com/office/drawing/2014/main" id="{00000000-0008-0000-0300-0000B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6" name="Text Box 59">
          <a:extLst>
            <a:ext uri="{FF2B5EF4-FFF2-40B4-BE49-F238E27FC236}">
              <a16:creationId xmlns:a16="http://schemas.microsoft.com/office/drawing/2014/main" id="{00000000-0008-0000-0300-0000B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7" name="Text Box 59">
          <a:extLst>
            <a:ext uri="{FF2B5EF4-FFF2-40B4-BE49-F238E27FC236}">
              <a16:creationId xmlns:a16="http://schemas.microsoft.com/office/drawing/2014/main" id="{00000000-0008-0000-0300-0000B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8" name="Text Box 59">
          <a:extLst>
            <a:ext uri="{FF2B5EF4-FFF2-40B4-BE49-F238E27FC236}">
              <a16:creationId xmlns:a16="http://schemas.microsoft.com/office/drawing/2014/main" id="{00000000-0008-0000-0300-0000B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9" name="Text Box 59">
          <a:extLst>
            <a:ext uri="{FF2B5EF4-FFF2-40B4-BE49-F238E27FC236}">
              <a16:creationId xmlns:a16="http://schemas.microsoft.com/office/drawing/2014/main" id="{00000000-0008-0000-0300-0000B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0" name="Text Box 59">
          <a:extLst>
            <a:ext uri="{FF2B5EF4-FFF2-40B4-BE49-F238E27FC236}">
              <a16:creationId xmlns:a16="http://schemas.microsoft.com/office/drawing/2014/main" id="{00000000-0008-0000-0300-0000B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1" name="Text Box 59">
          <a:extLst>
            <a:ext uri="{FF2B5EF4-FFF2-40B4-BE49-F238E27FC236}">
              <a16:creationId xmlns:a16="http://schemas.microsoft.com/office/drawing/2014/main" id="{00000000-0008-0000-0300-0000B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2" name="Text Box 59">
          <a:extLst>
            <a:ext uri="{FF2B5EF4-FFF2-40B4-BE49-F238E27FC236}">
              <a16:creationId xmlns:a16="http://schemas.microsoft.com/office/drawing/2014/main" id="{00000000-0008-0000-0300-0000C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3" name="Text Box 59">
          <a:extLst>
            <a:ext uri="{FF2B5EF4-FFF2-40B4-BE49-F238E27FC236}">
              <a16:creationId xmlns:a16="http://schemas.microsoft.com/office/drawing/2014/main" id="{00000000-0008-0000-0300-0000C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4" name="Text Box 59">
          <a:extLst>
            <a:ext uri="{FF2B5EF4-FFF2-40B4-BE49-F238E27FC236}">
              <a16:creationId xmlns:a16="http://schemas.microsoft.com/office/drawing/2014/main" id="{00000000-0008-0000-0300-0000C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5" name="Text Box 59">
          <a:extLst>
            <a:ext uri="{FF2B5EF4-FFF2-40B4-BE49-F238E27FC236}">
              <a16:creationId xmlns:a16="http://schemas.microsoft.com/office/drawing/2014/main" id="{00000000-0008-0000-0300-0000C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6" name="Text Box 59">
          <a:extLst>
            <a:ext uri="{FF2B5EF4-FFF2-40B4-BE49-F238E27FC236}">
              <a16:creationId xmlns:a16="http://schemas.microsoft.com/office/drawing/2014/main" id="{00000000-0008-0000-0300-0000C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7" name="Text Box 59">
          <a:extLst>
            <a:ext uri="{FF2B5EF4-FFF2-40B4-BE49-F238E27FC236}">
              <a16:creationId xmlns:a16="http://schemas.microsoft.com/office/drawing/2014/main" id="{00000000-0008-0000-0300-0000C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8" name="Text Box 59">
          <a:extLst>
            <a:ext uri="{FF2B5EF4-FFF2-40B4-BE49-F238E27FC236}">
              <a16:creationId xmlns:a16="http://schemas.microsoft.com/office/drawing/2014/main" id="{00000000-0008-0000-0300-0000C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9" name="Text Box 59">
          <a:extLst>
            <a:ext uri="{FF2B5EF4-FFF2-40B4-BE49-F238E27FC236}">
              <a16:creationId xmlns:a16="http://schemas.microsoft.com/office/drawing/2014/main" id="{00000000-0008-0000-0300-0000C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0" name="Text Box 59">
          <a:extLst>
            <a:ext uri="{FF2B5EF4-FFF2-40B4-BE49-F238E27FC236}">
              <a16:creationId xmlns:a16="http://schemas.microsoft.com/office/drawing/2014/main" id="{00000000-0008-0000-0300-0000C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1" name="Text Box 59">
          <a:extLst>
            <a:ext uri="{FF2B5EF4-FFF2-40B4-BE49-F238E27FC236}">
              <a16:creationId xmlns:a16="http://schemas.microsoft.com/office/drawing/2014/main" id="{00000000-0008-0000-0300-0000C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2" name="Text Box 59">
          <a:extLst>
            <a:ext uri="{FF2B5EF4-FFF2-40B4-BE49-F238E27FC236}">
              <a16:creationId xmlns:a16="http://schemas.microsoft.com/office/drawing/2014/main" id="{00000000-0008-0000-0300-0000C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3" name="Text Box 59">
          <a:extLst>
            <a:ext uri="{FF2B5EF4-FFF2-40B4-BE49-F238E27FC236}">
              <a16:creationId xmlns:a16="http://schemas.microsoft.com/office/drawing/2014/main" id="{00000000-0008-0000-0300-0000C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4" name="Text Box 59">
          <a:extLst>
            <a:ext uri="{FF2B5EF4-FFF2-40B4-BE49-F238E27FC236}">
              <a16:creationId xmlns:a16="http://schemas.microsoft.com/office/drawing/2014/main" id="{00000000-0008-0000-0300-0000C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5" name="Text Box 59">
          <a:extLst>
            <a:ext uri="{FF2B5EF4-FFF2-40B4-BE49-F238E27FC236}">
              <a16:creationId xmlns:a16="http://schemas.microsoft.com/office/drawing/2014/main" id="{00000000-0008-0000-0300-0000C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6" name="Text Box 59">
          <a:extLst>
            <a:ext uri="{FF2B5EF4-FFF2-40B4-BE49-F238E27FC236}">
              <a16:creationId xmlns:a16="http://schemas.microsoft.com/office/drawing/2014/main" id="{00000000-0008-0000-0300-0000C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7" name="Text Box 59">
          <a:extLst>
            <a:ext uri="{FF2B5EF4-FFF2-40B4-BE49-F238E27FC236}">
              <a16:creationId xmlns:a16="http://schemas.microsoft.com/office/drawing/2014/main" id="{00000000-0008-0000-0300-0000C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8" name="Text Box 59">
          <a:extLst>
            <a:ext uri="{FF2B5EF4-FFF2-40B4-BE49-F238E27FC236}">
              <a16:creationId xmlns:a16="http://schemas.microsoft.com/office/drawing/2014/main" id="{00000000-0008-0000-0300-0000D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9" name="Text Box 59">
          <a:extLst>
            <a:ext uri="{FF2B5EF4-FFF2-40B4-BE49-F238E27FC236}">
              <a16:creationId xmlns:a16="http://schemas.microsoft.com/office/drawing/2014/main" id="{00000000-0008-0000-0300-0000D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0" name="Text Box 59">
          <a:extLst>
            <a:ext uri="{FF2B5EF4-FFF2-40B4-BE49-F238E27FC236}">
              <a16:creationId xmlns:a16="http://schemas.microsoft.com/office/drawing/2014/main" id="{00000000-0008-0000-0300-0000D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1" name="Text Box 59">
          <a:extLst>
            <a:ext uri="{FF2B5EF4-FFF2-40B4-BE49-F238E27FC236}">
              <a16:creationId xmlns:a16="http://schemas.microsoft.com/office/drawing/2014/main" id="{00000000-0008-0000-0300-0000D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2" name="Text Box 59">
          <a:extLst>
            <a:ext uri="{FF2B5EF4-FFF2-40B4-BE49-F238E27FC236}">
              <a16:creationId xmlns:a16="http://schemas.microsoft.com/office/drawing/2014/main" id="{00000000-0008-0000-0300-0000D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3" name="Text Box 59">
          <a:extLst>
            <a:ext uri="{FF2B5EF4-FFF2-40B4-BE49-F238E27FC236}">
              <a16:creationId xmlns:a16="http://schemas.microsoft.com/office/drawing/2014/main" id="{00000000-0008-0000-0300-0000D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4" name="Text Box 59">
          <a:extLst>
            <a:ext uri="{FF2B5EF4-FFF2-40B4-BE49-F238E27FC236}">
              <a16:creationId xmlns:a16="http://schemas.microsoft.com/office/drawing/2014/main" id="{00000000-0008-0000-0300-0000D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5" name="Text Box 59">
          <a:extLst>
            <a:ext uri="{FF2B5EF4-FFF2-40B4-BE49-F238E27FC236}">
              <a16:creationId xmlns:a16="http://schemas.microsoft.com/office/drawing/2014/main" id="{00000000-0008-0000-0300-0000D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6" name="Text Box 59">
          <a:extLst>
            <a:ext uri="{FF2B5EF4-FFF2-40B4-BE49-F238E27FC236}">
              <a16:creationId xmlns:a16="http://schemas.microsoft.com/office/drawing/2014/main" id="{00000000-0008-0000-0300-0000D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7" name="Text Box 59">
          <a:extLst>
            <a:ext uri="{FF2B5EF4-FFF2-40B4-BE49-F238E27FC236}">
              <a16:creationId xmlns:a16="http://schemas.microsoft.com/office/drawing/2014/main" id="{00000000-0008-0000-0300-0000D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8" name="Text Box 59">
          <a:extLst>
            <a:ext uri="{FF2B5EF4-FFF2-40B4-BE49-F238E27FC236}">
              <a16:creationId xmlns:a16="http://schemas.microsoft.com/office/drawing/2014/main" id="{00000000-0008-0000-0300-0000D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9" name="Text Box 59">
          <a:extLst>
            <a:ext uri="{FF2B5EF4-FFF2-40B4-BE49-F238E27FC236}">
              <a16:creationId xmlns:a16="http://schemas.microsoft.com/office/drawing/2014/main" id="{00000000-0008-0000-0300-0000D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0" name="Text Box 59">
          <a:extLst>
            <a:ext uri="{FF2B5EF4-FFF2-40B4-BE49-F238E27FC236}">
              <a16:creationId xmlns:a16="http://schemas.microsoft.com/office/drawing/2014/main" id="{00000000-0008-0000-0300-0000D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1" name="Text Box 59">
          <a:extLst>
            <a:ext uri="{FF2B5EF4-FFF2-40B4-BE49-F238E27FC236}">
              <a16:creationId xmlns:a16="http://schemas.microsoft.com/office/drawing/2014/main" id="{00000000-0008-0000-0300-0000D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2" name="Text Box 59">
          <a:extLst>
            <a:ext uri="{FF2B5EF4-FFF2-40B4-BE49-F238E27FC236}">
              <a16:creationId xmlns:a16="http://schemas.microsoft.com/office/drawing/2014/main" id="{00000000-0008-0000-0300-0000D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3" name="Text Box 59">
          <a:extLst>
            <a:ext uri="{FF2B5EF4-FFF2-40B4-BE49-F238E27FC236}">
              <a16:creationId xmlns:a16="http://schemas.microsoft.com/office/drawing/2014/main" id="{00000000-0008-0000-0300-0000D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4" name="Text Box 59">
          <a:extLst>
            <a:ext uri="{FF2B5EF4-FFF2-40B4-BE49-F238E27FC236}">
              <a16:creationId xmlns:a16="http://schemas.microsoft.com/office/drawing/2014/main" id="{00000000-0008-0000-0300-0000E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5" name="Text Box 59">
          <a:extLst>
            <a:ext uri="{FF2B5EF4-FFF2-40B4-BE49-F238E27FC236}">
              <a16:creationId xmlns:a16="http://schemas.microsoft.com/office/drawing/2014/main" id="{00000000-0008-0000-0300-0000E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6" name="Text Box 59">
          <a:extLst>
            <a:ext uri="{FF2B5EF4-FFF2-40B4-BE49-F238E27FC236}">
              <a16:creationId xmlns:a16="http://schemas.microsoft.com/office/drawing/2014/main" id="{00000000-0008-0000-0300-0000E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7" name="Text Box 59">
          <a:extLst>
            <a:ext uri="{FF2B5EF4-FFF2-40B4-BE49-F238E27FC236}">
              <a16:creationId xmlns:a16="http://schemas.microsoft.com/office/drawing/2014/main" id="{00000000-0008-0000-0300-0000E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8" name="Text Box 59">
          <a:extLst>
            <a:ext uri="{FF2B5EF4-FFF2-40B4-BE49-F238E27FC236}">
              <a16:creationId xmlns:a16="http://schemas.microsoft.com/office/drawing/2014/main" id="{00000000-0008-0000-0300-0000E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9" name="Text Box 59">
          <a:extLst>
            <a:ext uri="{FF2B5EF4-FFF2-40B4-BE49-F238E27FC236}">
              <a16:creationId xmlns:a16="http://schemas.microsoft.com/office/drawing/2014/main" id="{00000000-0008-0000-0300-0000E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0" name="Text Box 59">
          <a:extLst>
            <a:ext uri="{FF2B5EF4-FFF2-40B4-BE49-F238E27FC236}">
              <a16:creationId xmlns:a16="http://schemas.microsoft.com/office/drawing/2014/main" id="{00000000-0008-0000-0300-0000E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1" name="Text Box 59">
          <a:extLst>
            <a:ext uri="{FF2B5EF4-FFF2-40B4-BE49-F238E27FC236}">
              <a16:creationId xmlns:a16="http://schemas.microsoft.com/office/drawing/2014/main" id="{00000000-0008-0000-0300-0000E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2" name="Text Box 59">
          <a:extLst>
            <a:ext uri="{FF2B5EF4-FFF2-40B4-BE49-F238E27FC236}">
              <a16:creationId xmlns:a16="http://schemas.microsoft.com/office/drawing/2014/main" id="{00000000-0008-0000-0300-0000E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3" name="Text Box 59">
          <a:extLst>
            <a:ext uri="{FF2B5EF4-FFF2-40B4-BE49-F238E27FC236}">
              <a16:creationId xmlns:a16="http://schemas.microsoft.com/office/drawing/2014/main" id="{00000000-0008-0000-0300-0000E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4" name="Text Box 59">
          <a:extLst>
            <a:ext uri="{FF2B5EF4-FFF2-40B4-BE49-F238E27FC236}">
              <a16:creationId xmlns:a16="http://schemas.microsoft.com/office/drawing/2014/main" id="{00000000-0008-0000-0300-0000E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5" name="Text Box 59">
          <a:extLst>
            <a:ext uri="{FF2B5EF4-FFF2-40B4-BE49-F238E27FC236}">
              <a16:creationId xmlns:a16="http://schemas.microsoft.com/office/drawing/2014/main" id="{00000000-0008-0000-0300-0000E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6" name="Text Box 59">
          <a:extLst>
            <a:ext uri="{FF2B5EF4-FFF2-40B4-BE49-F238E27FC236}">
              <a16:creationId xmlns:a16="http://schemas.microsoft.com/office/drawing/2014/main" id="{00000000-0008-0000-0300-0000E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7" name="Text Box 59">
          <a:extLst>
            <a:ext uri="{FF2B5EF4-FFF2-40B4-BE49-F238E27FC236}">
              <a16:creationId xmlns:a16="http://schemas.microsoft.com/office/drawing/2014/main" id="{00000000-0008-0000-0300-0000E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8" name="Text Box 59">
          <a:extLst>
            <a:ext uri="{FF2B5EF4-FFF2-40B4-BE49-F238E27FC236}">
              <a16:creationId xmlns:a16="http://schemas.microsoft.com/office/drawing/2014/main" id="{00000000-0008-0000-0300-0000E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9" name="Text Box 59">
          <a:extLst>
            <a:ext uri="{FF2B5EF4-FFF2-40B4-BE49-F238E27FC236}">
              <a16:creationId xmlns:a16="http://schemas.microsoft.com/office/drawing/2014/main" id="{00000000-0008-0000-0300-0000E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0" name="Text Box 59">
          <a:extLst>
            <a:ext uri="{FF2B5EF4-FFF2-40B4-BE49-F238E27FC236}">
              <a16:creationId xmlns:a16="http://schemas.microsoft.com/office/drawing/2014/main" id="{00000000-0008-0000-0300-0000F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1" name="Text Box 59">
          <a:extLst>
            <a:ext uri="{FF2B5EF4-FFF2-40B4-BE49-F238E27FC236}">
              <a16:creationId xmlns:a16="http://schemas.microsoft.com/office/drawing/2014/main" id="{00000000-0008-0000-0300-0000F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2" name="Text Box 59">
          <a:extLst>
            <a:ext uri="{FF2B5EF4-FFF2-40B4-BE49-F238E27FC236}">
              <a16:creationId xmlns:a16="http://schemas.microsoft.com/office/drawing/2014/main" id="{00000000-0008-0000-0300-0000F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3" name="Text Box 59">
          <a:extLst>
            <a:ext uri="{FF2B5EF4-FFF2-40B4-BE49-F238E27FC236}">
              <a16:creationId xmlns:a16="http://schemas.microsoft.com/office/drawing/2014/main" id="{00000000-0008-0000-0300-0000F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4" name="Text Box 59">
          <a:extLst>
            <a:ext uri="{FF2B5EF4-FFF2-40B4-BE49-F238E27FC236}">
              <a16:creationId xmlns:a16="http://schemas.microsoft.com/office/drawing/2014/main" id="{00000000-0008-0000-0300-0000F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5" name="Text Box 59">
          <a:extLst>
            <a:ext uri="{FF2B5EF4-FFF2-40B4-BE49-F238E27FC236}">
              <a16:creationId xmlns:a16="http://schemas.microsoft.com/office/drawing/2014/main" id="{00000000-0008-0000-0300-0000F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6" name="Text Box 59">
          <a:extLst>
            <a:ext uri="{FF2B5EF4-FFF2-40B4-BE49-F238E27FC236}">
              <a16:creationId xmlns:a16="http://schemas.microsoft.com/office/drawing/2014/main" id="{00000000-0008-0000-0300-0000F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7" name="Text Box 59">
          <a:extLst>
            <a:ext uri="{FF2B5EF4-FFF2-40B4-BE49-F238E27FC236}">
              <a16:creationId xmlns:a16="http://schemas.microsoft.com/office/drawing/2014/main" id="{00000000-0008-0000-0300-0000F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8" name="Text Box 59">
          <a:extLst>
            <a:ext uri="{FF2B5EF4-FFF2-40B4-BE49-F238E27FC236}">
              <a16:creationId xmlns:a16="http://schemas.microsoft.com/office/drawing/2014/main" id="{00000000-0008-0000-0300-0000F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9" name="Text Box 59">
          <a:extLst>
            <a:ext uri="{FF2B5EF4-FFF2-40B4-BE49-F238E27FC236}">
              <a16:creationId xmlns:a16="http://schemas.microsoft.com/office/drawing/2014/main" id="{00000000-0008-0000-0300-0000F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0" name="Text Box 59">
          <a:extLst>
            <a:ext uri="{FF2B5EF4-FFF2-40B4-BE49-F238E27FC236}">
              <a16:creationId xmlns:a16="http://schemas.microsoft.com/office/drawing/2014/main" id="{00000000-0008-0000-0300-0000F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1" name="Text Box 59">
          <a:extLst>
            <a:ext uri="{FF2B5EF4-FFF2-40B4-BE49-F238E27FC236}">
              <a16:creationId xmlns:a16="http://schemas.microsoft.com/office/drawing/2014/main" id="{00000000-0008-0000-0300-0000F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2" name="Text Box 59">
          <a:extLst>
            <a:ext uri="{FF2B5EF4-FFF2-40B4-BE49-F238E27FC236}">
              <a16:creationId xmlns:a16="http://schemas.microsoft.com/office/drawing/2014/main" id="{00000000-0008-0000-0300-0000F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3" name="Text Box 59">
          <a:extLst>
            <a:ext uri="{FF2B5EF4-FFF2-40B4-BE49-F238E27FC236}">
              <a16:creationId xmlns:a16="http://schemas.microsoft.com/office/drawing/2014/main" id="{00000000-0008-0000-0300-0000F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4" name="Text Box 59">
          <a:extLst>
            <a:ext uri="{FF2B5EF4-FFF2-40B4-BE49-F238E27FC236}">
              <a16:creationId xmlns:a16="http://schemas.microsoft.com/office/drawing/2014/main" id="{00000000-0008-0000-0300-0000F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5" name="Text Box 59">
          <a:extLst>
            <a:ext uri="{FF2B5EF4-FFF2-40B4-BE49-F238E27FC236}">
              <a16:creationId xmlns:a16="http://schemas.microsoft.com/office/drawing/2014/main" id="{00000000-0008-0000-0300-0000F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6" name="Text Box 59">
          <a:extLst>
            <a:ext uri="{FF2B5EF4-FFF2-40B4-BE49-F238E27FC236}">
              <a16:creationId xmlns:a16="http://schemas.microsoft.com/office/drawing/2014/main" id="{00000000-0008-0000-0300-00000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7" name="Text Box 59">
          <a:extLst>
            <a:ext uri="{FF2B5EF4-FFF2-40B4-BE49-F238E27FC236}">
              <a16:creationId xmlns:a16="http://schemas.microsoft.com/office/drawing/2014/main" id="{00000000-0008-0000-0300-00000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8" name="Text Box 59">
          <a:extLst>
            <a:ext uri="{FF2B5EF4-FFF2-40B4-BE49-F238E27FC236}">
              <a16:creationId xmlns:a16="http://schemas.microsoft.com/office/drawing/2014/main" id="{00000000-0008-0000-0300-00000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9" name="Text Box 59">
          <a:extLst>
            <a:ext uri="{FF2B5EF4-FFF2-40B4-BE49-F238E27FC236}">
              <a16:creationId xmlns:a16="http://schemas.microsoft.com/office/drawing/2014/main" id="{00000000-0008-0000-0300-00000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0" name="Text Box 59">
          <a:extLst>
            <a:ext uri="{FF2B5EF4-FFF2-40B4-BE49-F238E27FC236}">
              <a16:creationId xmlns:a16="http://schemas.microsoft.com/office/drawing/2014/main" id="{00000000-0008-0000-0300-00000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1" name="Text Box 59">
          <a:extLst>
            <a:ext uri="{FF2B5EF4-FFF2-40B4-BE49-F238E27FC236}">
              <a16:creationId xmlns:a16="http://schemas.microsoft.com/office/drawing/2014/main" id="{00000000-0008-0000-0300-00000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2" name="Text Box 59">
          <a:extLst>
            <a:ext uri="{FF2B5EF4-FFF2-40B4-BE49-F238E27FC236}">
              <a16:creationId xmlns:a16="http://schemas.microsoft.com/office/drawing/2014/main" id="{00000000-0008-0000-0300-00000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3" name="Text Box 59">
          <a:extLst>
            <a:ext uri="{FF2B5EF4-FFF2-40B4-BE49-F238E27FC236}">
              <a16:creationId xmlns:a16="http://schemas.microsoft.com/office/drawing/2014/main" id="{00000000-0008-0000-0300-00000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4" name="Text Box 59">
          <a:extLst>
            <a:ext uri="{FF2B5EF4-FFF2-40B4-BE49-F238E27FC236}">
              <a16:creationId xmlns:a16="http://schemas.microsoft.com/office/drawing/2014/main" id="{00000000-0008-0000-0300-00000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5" name="Text Box 59">
          <a:extLst>
            <a:ext uri="{FF2B5EF4-FFF2-40B4-BE49-F238E27FC236}">
              <a16:creationId xmlns:a16="http://schemas.microsoft.com/office/drawing/2014/main" id="{00000000-0008-0000-0300-00000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6" name="Text Box 59">
          <a:extLst>
            <a:ext uri="{FF2B5EF4-FFF2-40B4-BE49-F238E27FC236}">
              <a16:creationId xmlns:a16="http://schemas.microsoft.com/office/drawing/2014/main" id="{00000000-0008-0000-0300-00000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7" name="Text Box 59">
          <a:extLst>
            <a:ext uri="{FF2B5EF4-FFF2-40B4-BE49-F238E27FC236}">
              <a16:creationId xmlns:a16="http://schemas.microsoft.com/office/drawing/2014/main" id="{00000000-0008-0000-0300-00000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8" name="Text Box 59">
          <a:extLst>
            <a:ext uri="{FF2B5EF4-FFF2-40B4-BE49-F238E27FC236}">
              <a16:creationId xmlns:a16="http://schemas.microsoft.com/office/drawing/2014/main" id="{00000000-0008-0000-0300-00000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9" name="Text Box 59">
          <a:extLst>
            <a:ext uri="{FF2B5EF4-FFF2-40B4-BE49-F238E27FC236}">
              <a16:creationId xmlns:a16="http://schemas.microsoft.com/office/drawing/2014/main" id="{00000000-0008-0000-0300-00000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0" name="Text Box 59">
          <a:extLst>
            <a:ext uri="{FF2B5EF4-FFF2-40B4-BE49-F238E27FC236}">
              <a16:creationId xmlns:a16="http://schemas.microsoft.com/office/drawing/2014/main" id="{00000000-0008-0000-0300-00000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1" name="Text Box 59">
          <a:extLst>
            <a:ext uri="{FF2B5EF4-FFF2-40B4-BE49-F238E27FC236}">
              <a16:creationId xmlns:a16="http://schemas.microsoft.com/office/drawing/2014/main" id="{00000000-0008-0000-0300-00000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2" name="Text Box 59">
          <a:extLst>
            <a:ext uri="{FF2B5EF4-FFF2-40B4-BE49-F238E27FC236}">
              <a16:creationId xmlns:a16="http://schemas.microsoft.com/office/drawing/2014/main" id="{00000000-0008-0000-0300-00001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3" name="Text Box 59">
          <a:extLst>
            <a:ext uri="{FF2B5EF4-FFF2-40B4-BE49-F238E27FC236}">
              <a16:creationId xmlns:a16="http://schemas.microsoft.com/office/drawing/2014/main" id="{00000000-0008-0000-0300-00001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4" name="Text Box 59">
          <a:extLst>
            <a:ext uri="{FF2B5EF4-FFF2-40B4-BE49-F238E27FC236}">
              <a16:creationId xmlns:a16="http://schemas.microsoft.com/office/drawing/2014/main" id="{00000000-0008-0000-0300-00001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5" name="Text Box 59">
          <a:extLst>
            <a:ext uri="{FF2B5EF4-FFF2-40B4-BE49-F238E27FC236}">
              <a16:creationId xmlns:a16="http://schemas.microsoft.com/office/drawing/2014/main" id="{00000000-0008-0000-0300-00001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6" name="Text Box 59">
          <a:extLst>
            <a:ext uri="{FF2B5EF4-FFF2-40B4-BE49-F238E27FC236}">
              <a16:creationId xmlns:a16="http://schemas.microsoft.com/office/drawing/2014/main" id="{00000000-0008-0000-0300-00001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7" name="Text Box 59">
          <a:extLst>
            <a:ext uri="{FF2B5EF4-FFF2-40B4-BE49-F238E27FC236}">
              <a16:creationId xmlns:a16="http://schemas.microsoft.com/office/drawing/2014/main" id="{00000000-0008-0000-0300-00001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8" name="Text Box 59">
          <a:extLst>
            <a:ext uri="{FF2B5EF4-FFF2-40B4-BE49-F238E27FC236}">
              <a16:creationId xmlns:a16="http://schemas.microsoft.com/office/drawing/2014/main" id="{00000000-0008-0000-0300-00001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9" name="Text Box 59">
          <a:extLst>
            <a:ext uri="{FF2B5EF4-FFF2-40B4-BE49-F238E27FC236}">
              <a16:creationId xmlns:a16="http://schemas.microsoft.com/office/drawing/2014/main" id="{00000000-0008-0000-0300-00001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0" name="Text Box 59">
          <a:extLst>
            <a:ext uri="{FF2B5EF4-FFF2-40B4-BE49-F238E27FC236}">
              <a16:creationId xmlns:a16="http://schemas.microsoft.com/office/drawing/2014/main" id="{00000000-0008-0000-0300-00001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1" name="Text Box 59">
          <a:extLst>
            <a:ext uri="{FF2B5EF4-FFF2-40B4-BE49-F238E27FC236}">
              <a16:creationId xmlns:a16="http://schemas.microsoft.com/office/drawing/2014/main" id="{00000000-0008-0000-0300-00001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2" name="Text Box 59">
          <a:extLst>
            <a:ext uri="{FF2B5EF4-FFF2-40B4-BE49-F238E27FC236}">
              <a16:creationId xmlns:a16="http://schemas.microsoft.com/office/drawing/2014/main" id="{00000000-0008-0000-0300-00001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3" name="Text Box 59">
          <a:extLst>
            <a:ext uri="{FF2B5EF4-FFF2-40B4-BE49-F238E27FC236}">
              <a16:creationId xmlns:a16="http://schemas.microsoft.com/office/drawing/2014/main" id="{00000000-0008-0000-0300-00001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4" name="Text Box 59">
          <a:extLst>
            <a:ext uri="{FF2B5EF4-FFF2-40B4-BE49-F238E27FC236}">
              <a16:creationId xmlns:a16="http://schemas.microsoft.com/office/drawing/2014/main" id="{00000000-0008-0000-0300-00001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5" name="Text Box 59">
          <a:extLst>
            <a:ext uri="{FF2B5EF4-FFF2-40B4-BE49-F238E27FC236}">
              <a16:creationId xmlns:a16="http://schemas.microsoft.com/office/drawing/2014/main" id="{00000000-0008-0000-0300-00001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6" name="Text Box 59">
          <a:extLst>
            <a:ext uri="{FF2B5EF4-FFF2-40B4-BE49-F238E27FC236}">
              <a16:creationId xmlns:a16="http://schemas.microsoft.com/office/drawing/2014/main" id="{00000000-0008-0000-0300-00001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7" name="Text Box 59">
          <a:extLst>
            <a:ext uri="{FF2B5EF4-FFF2-40B4-BE49-F238E27FC236}">
              <a16:creationId xmlns:a16="http://schemas.microsoft.com/office/drawing/2014/main" id="{00000000-0008-0000-0300-00001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8" name="Text Box 59">
          <a:extLst>
            <a:ext uri="{FF2B5EF4-FFF2-40B4-BE49-F238E27FC236}">
              <a16:creationId xmlns:a16="http://schemas.microsoft.com/office/drawing/2014/main" id="{00000000-0008-0000-0300-00002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9" name="Text Box 59">
          <a:extLst>
            <a:ext uri="{FF2B5EF4-FFF2-40B4-BE49-F238E27FC236}">
              <a16:creationId xmlns:a16="http://schemas.microsoft.com/office/drawing/2014/main" id="{00000000-0008-0000-0300-00002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0" name="Text Box 59">
          <a:extLst>
            <a:ext uri="{FF2B5EF4-FFF2-40B4-BE49-F238E27FC236}">
              <a16:creationId xmlns:a16="http://schemas.microsoft.com/office/drawing/2014/main" id="{00000000-0008-0000-0300-00002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1" name="Text Box 59">
          <a:extLst>
            <a:ext uri="{FF2B5EF4-FFF2-40B4-BE49-F238E27FC236}">
              <a16:creationId xmlns:a16="http://schemas.microsoft.com/office/drawing/2014/main" id="{00000000-0008-0000-0300-00002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2" name="Text Box 59">
          <a:extLst>
            <a:ext uri="{FF2B5EF4-FFF2-40B4-BE49-F238E27FC236}">
              <a16:creationId xmlns:a16="http://schemas.microsoft.com/office/drawing/2014/main" id="{00000000-0008-0000-0300-00002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3" name="Text Box 59">
          <a:extLst>
            <a:ext uri="{FF2B5EF4-FFF2-40B4-BE49-F238E27FC236}">
              <a16:creationId xmlns:a16="http://schemas.microsoft.com/office/drawing/2014/main" id="{00000000-0008-0000-0300-00002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4" name="Text Box 59">
          <a:extLst>
            <a:ext uri="{FF2B5EF4-FFF2-40B4-BE49-F238E27FC236}">
              <a16:creationId xmlns:a16="http://schemas.microsoft.com/office/drawing/2014/main" id="{00000000-0008-0000-0300-00002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5" name="Text Box 59">
          <a:extLst>
            <a:ext uri="{FF2B5EF4-FFF2-40B4-BE49-F238E27FC236}">
              <a16:creationId xmlns:a16="http://schemas.microsoft.com/office/drawing/2014/main" id="{00000000-0008-0000-0300-00002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6" name="Text Box 59">
          <a:extLst>
            <a:ext uri="{FF2B5EF4-FFF2-40B4-BE49-F238E27FC236}">
              <a16:creationId xmlns:a16="http://schemas.microsoft.com/office/drawing/2014/main" id="{00000000-0008-0000-0300-00002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7" name="Text Box 59">
          <a:extLst>
            <a:ext uri="{FF2B5EF4-FFF2-40B4-BE49-F238E27FC236}">
              <a16:creationId xmlns:a16="http://schemas.microsoft.com/office/drawing/2014/main" id="{00000000-0008-0000-0300-00002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8" name="Text Box 59">
          <a:extLst>
            <a:ext uri="{FF2B5EF4-FFF2-40B4-BE49-F238E27FC236}">
              <a16:creationId xmlns:a16="http://schemas.microsoft.com/office/drawing/2014/main" id="{00000000-0008-0000-0300-00002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9" name="Text Box 59">
          <a:extLst>
            <a:ext uri="{FF2B5EF4-FFF2-40B4-BE49-F238E27FC236}">
              <a16:creationId xmlns:a16="http://schemas.microsoft.com/office/drawing/2014/main" id="{00000000-0008-0000-0300-00002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0" name="Text Box 59">
          <a:extLst>
            <a:ext uri="{FF2B5EF4-FFF2-40B4-BE49-F238E27FC236}">
              <a16:creationId xmlns:a16="http://schemas.microsoft.com/office/drawing/2014/main" id="{00000000-0008-0000-0300-00002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1" name="Text Box 59">
          <a:extLst>
            <a:ext uri="{FF2B5EF4-FFF2-40B4-BE49-F238E27FC236}">
              <a16:creationId xmlns:a16="http://schemas.microsoft.com/office/drawing/2014/main" id="{00000000-0008-0000-0300-00002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2" name="Text Box 59">
          <a:extLst>
            <a:ext uri="{FF2B5EF4-FFF2-40B4-BE49-F238E27FC236}">
              <a16:creationId xmlns:a16="http://schemas.microsoft.com/office/drawing/2014/main" id="{00000000-0008-0000-0300-00002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3" name="Text Box 59">
          <a:extLst>
            <a:ext uri="{FF2B5EF4-FFF2-40B4-BE49-F238E27FC236}">
              <a16:creationId xmlns:a16="http://schemas.microsoft.com/office/drawing/2014/main" id="{00000000-0008-0000-0300-00002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4" name="Text Box 59">
          <a:extLst>
            <a:ext uri="{FF2B5EF4-FFF2-40B4-BE49-F238E27FC236}">
              <a16:creationId xmlns:a16="http://schemas.microsoft.com/office/drawing/2014/main" id="{00000000-0008-0000-0300-00003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5" name="Text Box 59">
          <a:extLst>
            <a:ext uri="{FF2B5EF4-FFF2-40B4-BE49-F238E27FC236}">
              <a16:creationId xmlns:a16="http://schemas.microsoft.com/office/drawing/2014/main" id="{00000000-0008-0000-0300-00003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6" name="Text Box 59">
          <a:extLst>
            <a:ext uri="{FF2B5EF4-FFF2-40B4-BE49-F238E27FC236}">
              <a16:creationId xmlns:a16="http://schemas.microsoft.com/office/drawing/2014/main" id="{00000000-0008-0000-0300-00003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7" name="Text Box 59">
          <a:extLst>
            <a:ext uri="{FF2B5EF4-FFF2-40B4-BE49-F238E27FC236}">
              <a16:creationId xmlns:a16="http://schemas.microsoft.com/office/drawing/2014/main" id="{00000000-0008-0000-0300-00003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8" name="Text Box 59">
          <a:extLst>
            <a:ext uri="{FF2B5EF4-FFF2-40B4-BE49-F238E27FC236}">
              <a16:creationId xmlns:a16="http://schemas.microsoft.com/office/drawing/2014/main" id="{00000000-0008-0000-0300-00003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9" name="Text Box 59">
          <a:extLst>
            <a:ext uri="{FF2B5EF4-FFF2-40B4-BE49-F238E27FC236}">
              <a16:creationId xmlns:a16="http://schemas.microsoft.com/office/drawing/2014/main" id="{00000000-0008-0000-0300-00003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0" name="Text Box 59">
          <a:extLst>
            <a:ext uri="{FF2B5EF4-FFF2-40B4-BE49-F238E27FC236}">
              <a16:creationId xmlns:a16="http://schemas.microsoft.com/office/drawing/2014/main" id="{00000000-0008-0000-0300-00003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1" name="Text Box 59">
          <a:extLst>
            <a:ext uri="{FF2B5EF4-FFF2-40B4-BE49-F238E27FC236}">
              <a16:creationId xmlns:a16="http://schemas.microsoft.com/office/drawing/2014/main" id="{00000000-0008-0000-0300-00003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2" name="Text Box 59">
          <a:extLst>
            <a:ext uri="{FF2B5EF4-FFF2-40B4-BE49-F238E27FC236}">
              <a16:creationId xmlns:a16="http://schemas.microsoft.com/office/drawing/2014/main" id="{00000000-0008-0000-0300-00003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3" name="Text Box 59">
          <a:extLst>
            <a:ext uri="{FF2B5EF4-FFF2-40B4-BE49-F238E27FC236}">
              <a16:creationId xmlns:a16="http://schemas.microsoft.com/office/drawing/2014/main" id="{00000000-0008-0000-0300-00003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4" name="Text Box 59">
          <a:extLst>
            <a:ext uri="{FF2B5EF4-FFF2-40B4-BE49-F238E27FC236}">
              <a16:creationId xmlns:a16="http://schemas.microsoft.com/office/drawing/2014/main" id="{00000000-0008-0000-0300-00003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5" name="Text Box 59">
          <a:extLst>
            <a:ext uri="{FF2B5EF4-FFF2-40B4-BE49-F238E27FC236}">
              <a16:creationId xmlns:a16="http://schemas.microsoft.com/office/drawing/2014/main" id="{00000000-0008-0000-0300-00003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6" name="Text Box 59">
          <a:extLst>
            <a:ext uri="{FF2B5EF4-FFF2-40B4-BE49-F238E27FC236}">
              <a16:creationId xmlns:a16="http://schemas.microsoft.com/office/drawing/2014/main" id="{00000000-0008-0000-0300-00003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7" name="Text Box 59">
          <a:extLst>
            <a:ext uri="{FF2B5EF4-FFF2-40B4-BE49-F238E27FC236}">
              <a16:creationId xmlns:a16="http://schemas.microsoft.com/office/drawing/2014/main" id="{00000000-0008-0000-0300-00003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8" name="Text Box 59">
          <a:extLst>
            <a:ext uri="{FF2B5EF4-FFF2-40B4-BE49-F238E27FC236}">
              <a16:creationId xmlns:a16="http://schemas.microsoft.com/office/drawing/2014/main" id="{00000000-0008-0000-0300-00003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9" name="Text Box 59">
          <a:extLst>
            <a:ext uri="{FF2B5EF4-FFF2-40B4-BE49-F238E27FC236}">
              <a16:creationId xmlns:a16="http://schemas.microsoft.com/office/drawing/2014/main" id="{00000000-0008-0000-0300-00003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0" name="Text Box 59">
          <a:extLst>
            <a:ext uri="{FF2B5EF4-FFF2-40B4-BE49-F238E27FC236}">
              <a16:creationId xmlns:a16="http://schemas.microsoft.com/office/drawing/2014/main" id="{00000000-0008-0000-0300-00004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1" name="Text Box 59">
          <a:extLst>
            <a:ext uri="{FF2B5EF4-FFF2-40B4-BE49-F238E27FC236}">
              <a16:creationId xmlns:a16="http://schemas.microsoft.com/office/drawing/2014/main" id="{00000000-0008-0000-0300-00004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2" name="Text Box 59">
          <a:extLst>
            <a:ext uri="{FF2B5EF4-FFF2-40B4-BE49-F238E27FC236}">
              <a16:creationId xmlns:a16="http://schemas.microsoft.com/office/drawing/2014/main" id="{00000000-0008-0000-0300-00004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3" name="Text Box 59">
          <a:extLst>
            <a:ext uri="{FF2B5EF4-FFF2-40B4-BE49-F238E27FC236}">
              <a16:creationId xmlns:a16="http://schemas.microsoft.com/office/drawing/2014/main" id="{00000000-0008-0000-0300-00004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4" name="Text Box 59">
          <a:extLst>
            <a:ext uri="{FF2B5EF4-FFF2-40B4-BE49-F238E27FC236}">
              <a16:creationId xmlns:a16="http://schemas.microsoft.com/office/drawing/2014/main" id="{00000000-0008-0000-0300-00004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5" name="Text Box 59">
          <a:extLst>
            <a:ext uri="{FF2B5EF4-FFF2-40B4-BE49-F238E27FC236}">
              <a16:creationId xmlns:a16="http://schemas.microsoft.com/office/drawing/2014/main" id="{00000000-0008-0000-0300-00004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6" name="Text Box 59">
          <a:extLst>
            <a:ext uri="{FF2B5EF4-FFF2-40B4-BE49-F238E27FC236}">
              <a16:creationId xmlns:a16="http://schemas.microsoft.com/office/drawing/2014/main" id="{00000000-0008-0000-0300-00004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7" name="Text Box 59">
          <a:extLst>
            <a:ext uri="{FF2B5EF4-FFF2-40B4-BE49-F238E27FC236}">
              <a16:creationId xmlns:a16="http://schemas.microsoft.com/office/drawing/2014/main" id="{00000000-0008-0000-0300-00004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8" name="Text Box 59">
          <a:extLst>
            <a:ext uri="{FF2B5EF4-FFF2-40B4-BE49-F238E27FC236}">
              <a16:creationId xmlns:a16="http://schemas.microsoft.com/office/drawing/2014/main" id="{00000000-0008-0000-0300-00004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9" name="Text Box 59">
          <a:extLst>
            <a:ext uri="{FF2B5EF4-FFF2-40B4-BE49-F238E27FC236}">
              <a16:creationId xmlns:a16="http://schemas.microsoft.com/office/drawing/2014/main" id="{00000000-0008-0000-0300-00004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0" name="Text Box 59">
          <a:extLst>
            <a:ext uri="{FF2B5EF4-FFF2-40B4-BE49-F238E27FC236}">
              <a16:creationId xmlns:a16="http://schemas.microsoft.com/office/drawing/2014/main" id="{00000000-0008-0000-0300-00004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1" name="Text Box 59">
          <a:extLst>
            <a:ext uri="{FF2B5EF4-FFF2-40B4-BE49-F238E27FC236}">
              <a16:creationId xmlns:a16="http://schemas.microsoft.com/office/drawing/2014/main" id="{00000000-0008-0000-0300-00004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2" name="Text Box 59">
          <a:extLst>
            <a:ext uri="{FF2B5EF4-FFF2-40B4-BE49-F238E27FC236}">
              <a16:creationId xmlns:a16="http://schemas.microsoft.com/office/drawing/2014/main" id="{00000000-0008-0000-0300-00004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3" name="Text Box 59">
          <a:extLst>
            <a:ext uri="{FF2B5EF4-FFF2-40B4-BE49-F238E27FC236}">
              <a16:creationId xmlns:a16="http://schemas.microsoft.com/office/drawing/2014/main" id="{00000000-0008-0000-0300-00004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4" name="Text Box 59">
          <a:extLst>
            <a:ext uri="{FF2B5EF4-FFF2-40B4-BE49-F238E27FC236}">
              <a16:creationId xmlns:a16="http://schemas.microsoft.com/office/drawing/2014/main" id="{00000000-0008-0000-0300-00004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5" name="Text Box 59">
          <a:extLst>
            <a:ext uri="{FF2B5EF4-FFF2-40B4-BE49-F238E27FC236}">
              <a16:creationId xmlns:a16="http://schemas.microsoft.com/office/drawing/2014/main" id="{00000000-0008-0000-0300-00004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6" name="Text Box 59">
          <a:extLst>
            <a:ext uri="{FF2B5EF4-FFF2-40B4-BE49-F238E27FC236}">
              <a16:creationId xmlns:a16="http://schemas.microsoft.com/office/drawing/2014/main" id="{00000000-0008-0000-0300-00005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7" name="Text Box 59">
          <a:extLst>
            <a:ext uri="{FF2B5EF4-FFF2-40B4-BE49-F238E27FC236}">
              <a16:creationId xmlns:a16="http://schemas.microsoft.com/office/drawing/2014/main" id="{00000000-0008-0000-0300-00005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8" name="Text Box 59">
          <a:extLst>
            <a:ext uri="{FF2B5EF4-FFF2-40B4-BE49-F238E27FC236}">
              <a16:creationId xmlns:a16="http://schemas.microsoft.com/office/drawing/2014/main" id="{00000000-0008-0000-0300-00005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9" name="Text Box 59">
          <a:extLst>
            <a:ext uri="{FF2B5EF4-FFF2-40B4-BE49-F238E27FC236}">
              <a16:creationId xmlns:a16="http://schemas.microsoft.com/office/drawing/2014/main" id="{00000000-0008-0000-0300-00005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0" name="Text Box 59">
          <a:extLst>
            <a:ext uri="{FF2B5EF4-FFF2-40B4-BE49-F238E27FC236}">
              <a16:creationId xmlns:a16="http://schemas.microsoft.com/office/drawing/2014/main" id="{00000000-0008-0000-0300-00005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1" name="Text Box 59">
          <a:extLst>
            <a:ext uri="{FF2B5EF4-FFF2-40B4-BE49-F238E27FC236}">
              <a16:creationId xmlns:a16="http://schemas.microsoft.com/office/drawing/2014/main" id="{00000000-0008-0000-0300-00005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2" name="Text Box 59">
          <a:extLst>
            <a:ext uri="{FF2B5EF4-FFF2-40B4-BE49-F238E27FC236}">
              <a16:creationId xmlns:a16="http://schemas.microsoft.com/office/drawing/2014/main" id="{00000000-0008-0000-0300-00005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3" name="Text Box 59">
          <a:extLst>
            <a:ext uri="{FF2B5EF4-FFF2-40B4-BE49-F238E27FC236}">
              <a16:creationId xmlns:a16="http://schemas.microsoft.com/office/drawing/2014/main" id="{00000000-0008-0000-0300-00005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4" name="Text Box 59">
          <a:extLst>
            <a:ext uri="{FF2B5EF4-FFF2-40B4-BE49-F238E27FC236}">
              <a16:creationId xmlns:a16="http://schemas.microsoft.com/office/drawing/2014/main" id="{00000000-0008-0000-0300-00005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5" name="Text Box 59">
          <a:extLst>
            <a:ext uri="{FF2B5EF4-FFF2-40B4-BE49-F238E27FC236}">
              <a16:creationId xmlns:a16="http://schemas.microsoft.com/office/drawing/2014/main" id="{00000000-0008-0000-0300-00005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6" name="Text Box 59">
          <a:extLst>
            <a:ext uri="{FF2B5EF4-FFF2-40B4-BE49-F238E27FC236}">
              <a16:creationId xmlns:a16="http://schemas.microsoft.com/office/drawing/2014/main" id="{00000000-0008-0000-0300-00005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7" name="Text Box 59">
          <a:extLst>
            <a:ext uri="{FF2B5EF4-FFF2-40B4-BE49-F238E27FC236}">
              <a16:creationId xmlns:a16="http://schemas.microsoft.com/office/drawing/2014/main" id="{00000000-0008-0000-0300-00005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8" name="Text Box 59">
          <a:extLst>
            <a:ext uri="{FF2B5EF4-FFF2-40B4-BE49-F238E27FC236}">
              <a16:creationId xmlns:a16="http://schemas.microsoft.com/office/drawing/2014/main" id="{00000000-0008-0000-0300-00005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9" name="Text Box 59">
          <a:extLst>
            <a:ext uri="{FF2B5EF4-FFF2-40B4-BE49-F238E27FC236}">
              <a16:creationId xmlns:a16="http://schemas.microsoft.com/office/drawing/2014/main" id="{00000000-0008-0000-0300-00005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0" name="Text Box 59">
          <a:extLst>
            <a:ext uri="{FF2B5EF4-FFF2-40B4-BE49-F238E27FC236}">
              <a16:creationId xmlns:a16="http://schemas.microsoft.com/office/drawing/2014/main" id="{00000000-0008-0000-0300-00005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1" name="Text Box 59">
          <a:extLst>
            <a:ext uri="{FF2B5EF4-FFF2-40B4-BE49-F238E27FC236}">
              <a16:creationId xmlns:a16="http://schemas.microsoft.com/office/drawing/2014/main" id="{00000000-0008-0000-0300-00005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2" name="Text Box 59">
          <a:extLst>
            <a:ext uri="{FF2B5EF4-FFF2-40B4-BE49-F238E27FC236}">
              <a16:creationId xmlns:a16="http://schemas.microsoft.com/office/drawing/2014/main" id="{00000000-0008-0000-0300-00006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3" name="Text Box 59">
          <a:extLst>
            <a:ext uri="{FF2B5EF4-FFF2-40B4-BE49-F238E27FC236}">
              <a16:creationId xmlns:a16="http://schemas.microsoft.com/office/drawing/2014/main" id="{00000000-0008-0000-0300-00006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4" name="Text Box 59">
          <a:extLst>
            <a:ext uri="{FF2B5EF4-FFF2-40B4-BE49-F238E27FC236}">
              <a16:creationId xmlns:a16="http://schemas.microsoft.com/office/drawing/2014/main" id="{00000000-0008-0000-0300-00006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5" name="Text Box 59">
          <a:extLst>
            <a:ext uri="{FF2B5EF4-FFF2-40B4-BE49-F238E27FC236}">
              <a16:creationId xmlns:a16="http://schemas.microsoft.com/office/drawing/2014/main" id="{00000000-0008-0000-0300-00006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6" name="Text Box 59">
          <a:extLst>
            <a:ext uri="{FF2B5EF4-FFF2-40B4-BE49-F238E27FC236}">
              <a16:creationId xmlns:a16="http://schemas.microsoft.com/office/drawing/2014/main" id="{00000000-0008-0000-0300-00006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7" name="Text Box 59">
          <a:extLst>
            <a:ext uri="{FF2B5EF4-FFF2-40B4-BE49-F238E27FC236}">
              <a16:creationId xmlns:a16="http://schemas.microsoft.com/office/drawing/2014/main" id="{00000000-0008-0000-0300-00006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8" name="Text Box 59">
          <a:extLst>
            <a:ext uri="{FF2B5EF4-FFF2-40B4-BE49-F238E27FC236}">
              <a16:creationId xmlns:a16="http://schemas.microsoft.com/office/drawing/2014/main" id="{00000000-0008-0000-0300-00006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9" name="Text Box 59">
          <a:extLst>
            <a:ext uri="{FF2B5EF4-FFF2-40B4-BE49-F238E27FC236}">
              <a16:creationId xmlns:a16="http://schemas.microsoft.com/office/drawing/2014/main" id="{00000000-0008-0000-0300-00006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0" name="Text Box 59">
          <a:extLst>
            <a:ext uri="{FF2B5EF4-FFF2-40B4-BE49-F238E27FC236}">
              <a16:creationId xmlns:a16="http://schemas.microsoft.com/office/drawing/2014/main" id="{00000000-0008-0000-0300-00006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1" name="Text Box 59">
          <a:extLst>
            <a:ext uri="{FF2B5EF4-FFF2-40B4-BE49-F238E27FC236}">
              <a16:creationId xmlns:a16="http://schemas.microsoft.com/office/drawing/2014/main" id="{00000000-0008-0000-0300-00006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2" name="Text Box 59">
          <a:extLst>
            <a:ext uri="{FF2B5EF4-FFF2-40B4-BE49-F238E27FC236}">
              <a16:creationId xmlns:a16="http://schemas.microsoft.com/office/drawing/2014/main" id="{00000000-0008-0000-0300-00006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3" name="Text Box 59">
          <a:extLst>
            <a:ext uri="{FF2B5EF4-FFF2-40B4-BE49-F238E27FC236}">
              <a16:creationId xmlns:a16="http://schemas.microsoft.com/office/drawing/2014/main" id="{00000000-0008-0000-0300-00006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4" name="Text Box 59">
          <a:extLst>
            <a:ext uri="{FF2B5EF4-FFF2-40B4-BE49-F238E27FC236}">
              <a16:creationId xmlns:a16="http://schemas.microsoft.com/office/drawing/2014/main" id="{00000000-0008-0000-0300-00006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5" name="Text Box 59">
          <a:extLst>
            <a:ext uri="{FF2B5EF4-FFF2-40B4-BE49-F238E27FC236}">
              <a16:creationId xmlns:a16="http://schemas.microsoft.com/office/drawing/2014/main" id="{00000000-0008-0000-0300-00006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6" name="Text Box 59">
          <a:extLst>
            <a:ext uri="{FF2B5EF4-FFF2-40B4-BE49-F238E27FC236}">
              <a16:creationId xmlns:a16="http://schemas.microsoft.com/office/drawing/2014/main" id="{00000000-0008-0000-0300-00006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7" name="Text Box 59">
          <a:extLst>
            <a:ext uri="{FF2B5EF4-FFF2-40B4-BE49-F238E27FC236}">
              <a16:creationId xmlns:a16="http://schemas.microsoft.com/office/drawing/2014/main" id="{00000000-0008-0000-0300-00006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8" name="Text Box 59">
          <a:extLst>
            <a:ext uri="{FF2B5EF4-FFF2-40B4-BE49-F238E27FC236}">
              <a16:creationId xmlns:a16="http://schemas.microsoft.com/office/drawing/2014/main" id="{00000000-0008-0000-0300-00007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9" name="Text Box 59">
          <a:extLst>
            <a:ext uri="{FF2B5EF4-FFF2-40B4-BE49-F238E27FC236}">
              <a16:creationId xmlns:a16="http://schemas.microsoft.com/office/drawing/2014/main" id="{00000000-0008-0000-0300-00007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0" name="Text Box 59">
          <a:extLst>
            <a:ext uri="{FF2B5EF4-FFF2-40B4-BE49-F238E27FC236}">
              <a16:creationId xmlns:a16="http://schemas.microsoft.com/office/drawing/2014/main" id="{00000000-0008-0000-0300-00007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1" name="Text Box 59">
          <a:extLst>
            <a:ext uri="{FF2B5EF4-FFF2-40B4-BE49-F238E27FC236}">
              <a16:creationId xmlns:a16="http://schemas.microsoft.com/office/drawing/2014/main" id="{00000000-0008-0000-0300-00007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2" name="Text Box 59">
          <a:extLst>
            <a:ext uri="{FF2B5EF4-FFF2-40B4-BE49-F238E27FC236}">
              <a16:creationId xmlns:a16="http://schemas.microsoft.com/office/drawing/2014/main" id="{00000000-0008-0000-0300-00007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3" name="Text Box 59">
          <a:extLst>
            <a:ext uri="{FF2B5EF4-FFF2-40B4-BE49-F238E27FC236}">
              <a16:creationId xmlns:a16="http://schemas.microsoft.com/office/drawing/2014/main" id="{00000000-0008-0000-0300-00007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4" name="Text Box 59">
          <a:extLst>
            <a:ext uri="{FF2B5EF4-FFF2-40B4-BE49-F238E27FC236}">
              <a16:creationId xmlns:a16="http://schemas.microsoft.com/office/drawing/2014/main" id="{00000000-0008-0000-0300-00007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5" name="Text Box 59">
          <a:extLst>
            <a:ext uri="{FF2B5EF4-FFF2-40B4-BE49-F238E27FC236}">
              <a16:creationId xmlns:a16="http://schemas.microsoft.com/office/drawing/2014/main" id="{00000000-0008-0000-0300-00007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6" name="Text Box 59">
          <a:extLst>
            <a:ext uri="{FF2B5EF4-FFF2-40B4-BE49-F238E27FC236}">
              <a16:creationId xmlns:a16="http://schemas.microsoft.com/office/drawing/2014/main" id="{00000000-0008-0000-0300-00007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7" name="Text Box 59">
          <a:extLst>
            <a:ext uri="{FF2B5EF4-FFF2-40B4-BE49-F238E27FC236}">
              <a16:creationId xmlns:a16="http://schemas.microsoft.com/office/drawing/2014/main" id="{00000000-0008-0000-0300-00007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8" name="Text Box 59">
          <a:extLst>
            <a:ext uri="{FF2B5EF4-FFF2-40B4-BE49-F238E27FC236}">
              <a16:creationId xmlns:a16="http://schemas.microsoft.com/office/drawing/2014/main" id="{00000000-0008-0000-0300-00007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9" name="Text Box 59">
          <a:extLst>
            <a:ext uri="{FF2B5EF4-FFF2-40B4-BE49-F238E27FC236}">
              <a16:creationId xmlns:a16="http://schemas.microsoft.com/office/drawing/2014/main" id="{00000000-0008-0000-0300-00007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0" name="Text Box 59">
          <a:extLst>
            <a:ext uri="{FF2B5EF4-FFF2-40B4-BE49-F238E27FC236}">
              <a16:creationId xmlns:a16="http://schemas.microsoft.com/office/drawing/2014/main" id="{00000000-0008-0000-0300-00007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1" name="Text Box 59">
          <a:extLst>
            <a:ext uri="{FF2B5EF4-FFF2-40B4-BE49-F238E27FC236}">
              <a16:creationId xmlns:a16="http://schemas.microsoft.com/office/drawing/2014/main" id="{00000000-0008-0000-0300-00007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2" name="Text Box 59">
          <a:extLst>
            <a:ext uri="{FF2B5EF4-FFF2-40B4-BE49-F238E27FC236}">
              <a16:creationId xmlns:a16="http://schemas.microsoft.com/office/drawing/2014/main" id="{00000000-0008-0000-0300-00007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3" name="Text Box 59">
          <a:extLst>
            <a:ext uri="{FF2B5EF4-FFF2-40B4-BE49-F238E27FC236}">
              <a16:creationId xmlns:a16="http://schemas.microsoft.com/office/drawing/2014/main" id="{00000000-0008-0000-0300-00007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4" name="Text Box 59">
          <a:extLst>
            <a:ext uri="{FF2B5EF4-FFF2-40B4-BE49-F238E27FC236}">
              <a16:creationId xmlns:a16="http://schemas.microsoft.com/office/drawing/2014/main" id="{00000000-0008-0000-0300-00008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5" name="Text Box 59">
          <a:extLst>
            <a:ext uri="{FF2B5EF4-FFF2-40B4-BE49-F238E27FC236}">
              <a16:creationId xmlns:a16="http://schemas.microsoft.com/office/drawing/2014/main" id="{00000000-0008-0000-0300-00008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6" name="Text Box 59">
          <a:extLst>
            <a:ext uri="{FF2B5EF4-FFF2-40B4-BE49-F238E27FC236}">
              <a16:creationId xmlns:a16="http://schemas.microsoft.com/office/drawing/2014/main" id="{00000000-0008-0000-0300-00008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7" name="Text Box 59">
          <a:extLst>
            <a:ext uri="{FF2B5EF4-FFF2-40B4-BE49-F238E27FC236}">
              <a16:creationId xmlns:a16="http://schemas.microsoft.com/office/drawing/2014/main" id="{00000000-0008-0000-0300-00008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8" name="Text Box 59">
          <a:extLst>
            <a:ext uri="{FF2B5EF4-FFF2-40B4-BE49-F238E27FC236}">
              <a16:creationId xmlns:a16="http://schemas.microsoft.com/office/drawing/2014/main" id="{00000000-0008-0000-0300-00008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9" name="Text Box 59">
          <a:extLst>
            <a:ext uri="{FF2B5EF4-FFF2-40B4-BE49-F238E27FC236}">
              <a16:creationId xmlns:a16="http://schemas.microsoft.com/office/drawing/2014/main" id="{00000000-0008-0000-0300-00008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0" name="Text Box 59">
          <a:extLst>
            <a:ext uri="{FF2B5EF4-FFF2-40B4-BE49-F238E27FC236}">
              <a16:creationId xmlns:a16="http://schemas.microsoft.com/office/drawing/2014/main" id="{00000000-0008-0000-0300-00008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1" name="Text Box 59">
          <a:extLst>
            <a:ext uri="{FF2B5EF4-FFF2-40B4-BE49-F238E27FC236}">
              <a16:creationId xmlns:a16="http://schemas.microsoft.com/office/drawing/2014/main" id="{00000000-0008-0000-0300-00008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2" name="Text Box 59">
          <a:extLst>
            <a:ext uri="{FF2B5EF4-FFF2-40B4-BE49-F238E27FC236}">
              <a16:creationId xmlns:a16="http://schemas.microsoft.com/office/drawing/2014/main" id="{00000000-0008-0000-0300-00008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3" name="Text Box 59">
          <a:extLst>
            <a:ext uri="{FF2B5EF4-FFF2-40B4-BE49-F238E27FC236}">
              <a16:creationId xmlns:a16="http://schemas.microsoft.com/office/drawing/2014/main" id="{00000000-0008-0000-0300-00008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4" name="Text Box 59">
          <a:extLst>
            <a:ext uri="{FF2B5EF4-FFF2-40B4-BE49-F238E27FC236}">
              <a16:creationId xmlns:a16="http://schemas.microsoft.com/office/drawing/2014/main" id="{00000000-0008-0000-0300-00008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5" name="Text Box 59">
          <a:extLst>
            <a:ext uri="{FF2B5EF4-FFF2-40B4-BE49-F238E27FC236}">
              <a16:creationId xmlns:a16="http://schemas.microsoft.com/office/drawing/2014/main" id="{00000000-0008-0000-0300-00008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6" name="Text Box 59">
          <a:extLst>
            <a:ext uri="{FF2B5EF4-FFF2-40B4-BE49-F238E27FC236}">
              <a16:creationId xmlns:a16="http://schemas.microsoft.com/office/drawing/2014/main" id="{00000000-0008-0000-0300-00008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7" name="Text Box 59">
          <a:extLst>
            <a:ext uri="{FF2B5EF4-FFF2-40B4-BE49-F238E27FC236}">
              <a16:creationId xmlns:a16="http://schemas.microsoft.com/office/drawing/2014/main" id="{00000000-0008-0000-0300-00008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8" name="Text Box 59">
          <a:extLst>
            <a:ext uri="{FF2B5EF4-FFF2-40B4-BE49-F238E27FC236}">
              <a16:creationId xmlns:a16="http://schemas.microsoft.com/office/drawing/2014/main" id="{00000000-0008-0000-0300-00008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9" name="Text Box 59">
          <a:extLst>
            <a:ext uri="{FF2B5EF4-FFF2-40B4-BE49-F238E27FC236}">
              <a16:creationId xmlns:a16="http://schemas.microsoft.com/office/drawing/2014/main" id="{00000000-0008-0000-0300-00008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0" name="Text Box 59">
          <a:extLst>
            <a:ext uri="{FF2B5EF4-FFF2-40B4-BE49-F238E27FC236}">
              <a16:creationId xmlns:a16="http://schemas.microsoft.com/office/drawing/2014/main" id="{00000000-0008-0000-0300-00009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1" name="Text Box 59">
          <a:extLst>
            <a:ext uri="{FF2B5EF4-FFF2-40B4-BE49-F238E27FC236}">
              <a16:creationId xmlns:a16="http://schemas.microsoft.com/office/drawing/2014/main" id="{00000000-0008-0000-0300-00009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2" name="Text Box 59">
          <a:extLst>
            <a:ext uri="{FF2B5EF4-FFF2-40B4-BE49-F238E27FC236}">
              <a16:creationId xmlns:a16="http://schemas.microsoft.com/office/drawing/2014/main" id="{00000000-0008-0000-0300-00009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3" name="Text Box 59">
          <a:extLst>
            <a:ext uri="{FF2B5EF4-FFF2-40B4-BE49-F238E27FC236}">
              <a16:creationId xmlns:a16="http://schemas.microsoft.com/office/drawing/2014/main" id="{00000000-0008-0000-0300-00009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4" name="Text Box 59">
          <a:extLst>
            <a:ext uri="{FF2B5EF4-FFF2-40B4-BE49-F238E27FC236}">
              <a16:creationId xmlns:a16="http://schemas.microsoft.com/office/drawing/2014/main" id="{00000000-0008-0000-0300-00009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5" name="Text Box 59">
          <a:extLst>
            <a:ext uri="{FF2B5EF4-FFF2-40B4-BE49-F238E27FC236}">
              <a16:creationId xmlns:a16="http://schemas.microsoft.com/office/drawing/2014/main" id="{00000000-0008-0000-0300-00009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6" name="Text Box 59">
          <a:extLst>
            <a:ext uri="{FF2B5EF4-FFF2-40B4-BE49-F238E27FC236}">
              <a16:creationId xmlns:a16="http://schemas.microsoft.com/office/drawing/2014/main" id="{00000000-0008-0000-0300-00009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7" name="Text Box 59">
          <a:extLst>
            <a:ext uri="{FF2B5EF4-FFF2-40B4-BE49-F238E27FC236}">
              <a16:creationId xmlns:a16="http://schemas.microsoft.com/office/drawing/2014/main" id="{00000000-0008-0000-0300-00009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8" name="Text Box 59">
          <a:extLst>
            <a:ext uri="{FF2B5EF4-FFF2-40B4-BE49-F238E27FC236}">
              <a16:creationId xmlns:a16="http://schemas.microsoft.com/office/drawing/2014/main" id="{00000000-0008-0000-0300-00009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9" name="Text Box 59">
          <a:extLst>
            <a:ext uri="{FF2B5EF4-FFF2-40B4-BE49-F238E27FC236}">
              <a16:creationId xmlns:a16="http://schemas.microsoft.com/office/drawing/2014/main" id="{00000000-0008-0000-0300-00009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0" name="Text Box 59">
          <a:extLst>
            <a:ext uri="{FF2B5EF4-FFF2-40B4-BE49-F238E27FC236}">
              <a16:creationId xmlns:a16="http://schemas.microsoft.com/office/drawing/2014/main" id="{00000000-0008-0000-0300-00009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1" name="Text Box 59">
          <a:extLst>
            <a:ext uri="{FF2B5EF4-FFF2-40B4-BE49-F238E27FC236}">
              <a16:creationId xmlns:a16="http://schemas.microsoft.com/office/drawing/2014/main" id="{00000000-0008-0000-0300-00009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2" name="Text Box 59">
          <a:extLst>
            <a:ext uri="{FF2B5EF4-FFF2-40B4-BE49-F238E27FC236}">
              <a16:creationId xmlns:a16="http://schemas.microsoft.com/office/drawing/2014/main" id="{00000000-0008-0000-0300-00009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3" name="Text Box 59">
          <a:extLst>
            <a:ext uri="{FF2B5EF4-FFF2-40B4-BE49-F238E27FC236}">
              <a16:creationId xmlns:a16="http://schemas.microsoft.com/office/drawing/2014/main" id="{00000000-0008-0000-0300-00009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4" name="Text Box 59">
          <a:extLst>
            <a:ext uri="{FF2B5EF4-FFF2-40B4-BE49-F238E27FC236}">
              <a16:creationId xmlns:a16="http://schemas.microsoft.com/office/drawing/2014/main" id="{00000000-0008-0000-0300-00009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5" name="Text Box 59">
          <a:extLst>
            <a:ext uri="{FF2B5EF4-FFF2-40B4-BE49-F238E27FC236}">
              <a16:creationId xmlns:a16="http://schemas.microsoft.com/office/drawing/2014/main" id="{00000000-0008-0000-0300-00009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6" name="Text Box 59">
          <a:extLst>
            <a:ext uri="{FF2B5EF4-FFF2-40B4-BE49-F238E27FC236}">
              <a16:creationId xmlns:a16="http://schemas.microsoft.com/office/drawing/2014/main" id="{00000000-0008-0000-0300-0000A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7" name="Text Box 59">
          <a:extLst>
            <a:ext uri="{FF2B5EF4-FFF2-40B4-BE49-F238E27FC236}">
              <a16:creationId xmlns:a16="http://schemas.microsoft.com/office/drawing/2014/main" id="{00000000-0008-0000-0300-0000A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8" name="Text Box 59">
          <a:extLst>
            <a:ext uri="{FF2B5EF4-FFF2-40B4-BE49-F238E27FC236}">
              <a16:creationId xmlns:a16="http://schemas.microsoft.com/office/drawing/2014/main" id="{00000000-0008-0000-0300-0000A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9" name="Text Box 59">
          <a:extLst>
            <a:ext uri="{FF2B5EF4-FFF2-40B4-BE49-F238E27FC236}">
              <a16:creationId xmlns:a16="http://schemas.microsoft.com/office/drawing/2014/main" id="{00000000-0008-0000-0300-0000A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0" name="Text Box 59">
          <a:extLst>
            <a:ext uri="{FF2B5EF4-FFF2-40B4-BE49-F238E27FC236}">
              <a16:creationId xmlns:a16="http://schemas.microsoft.com/office/drawing/2014/main" id="{00000000-0008-0000-0300-0000A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1" name="Text Box 59">
          <a:extLst>
            <a:ext uri="{FF2B5EF4-FFF2-40B4-BE49-F238E27FC236}">
              <a16:creationId xmlns:a16="http://schemas.microsoft.com/office/drawing/2014/main" id="{00000000-0008-0000-0300-0000A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2" name="Text Box 59">
          <a:extLst>
            <a:ext uri="{FF2B5EF4-FFF2-40B4-BE49-F238E27FC236}">
              <a16:creationId xmlns:a16="http://schemas.microsoft.com/office/drawing/2014/main" id="{00000000-0008-0000-0300-0000A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3" name="Text Box 59">
          <a:extLst>
            <a:ext uri="{FF2B5EF4-FFF2-40B4-BE49-F238E27FC236}">
              <a16:creationId xmlns:a16="http://schemas.microsoft.com/office/drawing/2014/main" id="{00000000-0008-0000-0300-0000A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4" name="Text Box 59">
          <a:extLst>
            <a:ext uri="{FF2B5EF4-FFF2-40B4-BE49-F238E27FC236}">
              <a16:creationId xmlns:a16="http://schemas.microsoft.com/office/drawing/2014/main" id="{00000000-0008-0000-0300-0000A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5" name="Text Box 59">
          <a:extLst>
            <a:ext uri="{FF2B5EF4-FFF2-40B4-BE49-F238E27FC236}">
              <a16:creationId xmlns:a16="http://schemas.microsoft.com/office/drawing/2014/main" id="{00000000-0008-0000-0300-0000A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6" name="Text Box 59">
          <a:extLst>
            <a:ext uri="{FF2B5EF4-FFF2-40B4-BE49-F238E27FC236}">
              <a16:creationId xmlns:a16="http://schemas.microsoft.com/office/drawing/2014/main" id="{00000000-0008-0000-0300-0000A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7" name="Text Box 59">
          <a:extLst>
            <a:ext uri="{FF2B5EF4-FFF2-40B4-BE49-F238E27FC236}">
              <a16:creationId xmlns:a16="http://schemas.microsoft.com/office/drawing/2014/main" id="{00000000-0008-0000-0300-0000A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8" name="Text Box 59">
          <a:extLst>
            <a:ext uri="{FF2B5EF4-FFF2-40B4-BE49-F238E27FC236}">
              <a16:creationId xmlns:a16="http://schemas.microsoft.com/office/drawing/2014/main" id="{00000000-0008-0000-0300-0000A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9" name="Text Box 59">
          <a:extLst>
            <a:ext uri="{FF2B5EF4-FFF2-40B4-BE49-F238E27FC236}">
              <a16:creationId xmlns:a16="http://schemas.microsoft.com/office/drawing/2014/main" id="{00000000-0008-0000-0300-0000A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0" name="Text Box 59">
          <a:extLst>
            <a:ext uri="{FF2B5EF4-FFF2-40B4-BE49-F238E27FC236}">
              <a16:creationId xmlns:a16="http://schemas.microsoft.com/office/drawing/2014/main" id="{00000000-0008-0000-0300-0000A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1" name="Text Box 59">
          <a:extLst>
            <a:ext uri="{FF2B5EF4-FFF2-40B4-BE49-F238E27FC236}">
              <a16:creationId xmlns:a16="http://schemas.microsoft.com/office/drawing/2014/main" id="{00000000-0008-0000-0300-0000A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2" name="Text Box 59">
          <a:extLst>
            <a:ext uri="{FF2B5EF4-FFF2-40B4-BE49-F238E27FC236}">
              <a16:creationId xmlns:a16="http://schemas.microsoft.com/office/drawing/2014/main" id="{00000000-0008-0000-0300-0000B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3" name="Text Box 59">
          <a:extLst>
            <a:ext uri="{FF2B5EF4-FFF2-40B4-BE49-F238E27FC236}">
              <a16:creationId xmlns:a16="http://schemas.microsoft.com/office/drawing/2014/main" id="{00000000-0008-0000-0300-0000B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4" name="Text Box 59">
          <a:extLst>
            <a:ext uri="{FF2B5EF4-FFF2-40B4-BE49-F238E27FC236}">
              <a16:creationId xmlns:a16="http://schemas.microsoft.com/office/drawing/2014/main" id="{00000000-0008-0000-0300-0000B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5" name="Text Box 59">
          <a:extLst>
            <a:ext uri="{FF2B5EF4-FFF2-40B4-BE49-F238E27FC236}">
              <a16:creationId xmlns:a16="http://schemas.microsoft.com/office/drawing/2014/main" id="{00000000-0008-0000-0300-0000B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6" name="Text Box 59">
          <a:extLst>
            <a:ext uri="{FF2B5EF4-FFF2-40B4-BE49-F238E27FC236}">
              <a16:creationId xmlns:a16="http://schemas.microsoft.com/office/drawing/2014/main" id="{00000000-0008-0000-0300-0000B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7" name="Text Box 59">
          <a:extLst>
            <a:ext uri="{FF2B5EF4-FFF2-40B4-BE49-F238E27FC236}">
              <a16:creationId xmlns:a16="http://schemas.microsoft.com/office/drawing/2014/main" id="{00000000-0008-0000-0300-0000B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8" name="Text Box 59">
          <a:extLst>
            <a:ext uri="{FF2B5EF4-FFF2-40B4-BE49-F238E27FC236}">
              <a16:creationId xmlns:a16="http://schemas.microsoft.com/office/drawing/2014/main" id="{00000000-0008-0000-0300-0000B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9" name="Text Box 59">
          <a:extLst>
            <a:ext uri="{FF2B5EF4-FFF2-40B4-BE49-F238E27FC236}">
              <a16:creationId xmlns:a16="http://schemas.microsoft.com/office/drawing/2014/main" id="{00000000-0008-0000-0300-0000B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0" name="Text Box 59">
          <a:extLst>
            <a:ext uri="{FF2B5EF4-FFF2-40B4-BE49-F238E27FC236}">
              <a16:creationId xmlns:a16="http://schemas.microsoft.com/office/drawing/2014/main" id="{00000000-0008-0000-0300-0000B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1" name="Text Box 59">
          <a:extLst>
            <a:ext uri="{FF2B5EF4-FFF2-40B4-BE49-F238E27FC236}">
              <a16:creationId xmlns:a16="http://schemas.microsoft.com/office/drawing/2014/main" id="{00000000-0008-0000-0300-0000B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2" name="Text Box 59">
          <a:extLst>
            <a:ext uri="{FF2B5EF4-FFF2-40B4-BE49-F238E27FC236}">
              <a16:creationId xmlns:a16="http://schemas.microsoft.com/office/drawing/2014/main" id="{00000000-0008-0000-0300-0000B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3" name="Text Box 59">
          <a:extLst>
            <a:ext uri="{FF2B5EF4-FFF2-40B4-BE49-F238E27FC236}">
              <a16:creationId xmlns:a16="http://schemas.microsoft.com/office/drawing/2014/main" id="{00000000-0008-0000-0300-0000B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4" name="Text Box 59">
          <a:extLst>
            <a:ext uri="{FF2B5EF4-FFF2-40B4-BE49-F238E27FC236}">
              <a16:creationId xmlns:a16="http://schemas.microsoft.com/office/drawing/2014/main" id="{00000000-0008-0000-0300-0000B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5" name="Text Box 59">
          <a:extLst>
            <a:ext uri="{FF2B5EF4-FFF2-40B4-BE49-F238E27FC236}">
              <a16:creationId xmlns:a16="http://schemas.microsoft.com/office/drawing/2014/main" id="{00000000-0008-0000-0300-0000B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6" name="Text Box 59">
          <a:extLst>
            <a:ext uri="{FF2B5EF4-FFF2-40B4-BE49-F238E27FC236}">
              <a16:creationId xmlns:a16="http://schemas.microsoft.com/office/drawing/2014/main" id="{00000000-0008-0000-0300-0000B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7" name="Text Box 59">
          <a:extLst>
            <a:ext uri="{FF2B5EF4-FFF2-40B4-BE49-F238E27FC236}">
              <a16:creationId xmlns:a16="http://schemas.microsoft.com/office/drawing/2014/main" id="{00000000-0008-0000-0300-0000B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8" name="Text Box 59">
          <a:extLst>
            <a:ext uri="{FF2B5EF4-FFF2-40B4-BE49-F238E27FC236}">
              <a16:creationId xmlns:a16="http://schemas.microsoft.com/office/drawing/2014/main" id="{00000000-0008-0000-0300-0000C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9" name="Text Box 59">
          <a:extLst>
            <a:ext uri="{FF2B5EF4-FFF2-40B4-BE49-F238E27FC236}">
              <a16:creationId xmlns:a16="http://schemas.microsoft.com/office/drawing/2014/main" id="{00000000-0008-0000-0300-0000C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0" name="Text Box 59">
          <a:extLst>
            <a:ext uri="{FF2B5EF4-FFF2-40B4-BE49-F238E27FC236}">
              <a16:creationId xmlns:a16="http://schemas.microsoft.com/office/drawing/2014/main" id="{00000000-0008-0000-0300-0000C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1" name="Text Box 59">
          <a:extLst>
            <a:ext uri="{FF2B5EF4-FFF2-40B4-BE49-F238E27FC236}">
              <a16:creationId xmlns:a16="http://schemas.microsoft.com/office/drawing/2014/main" id="{00000000-0008-0000-0300-0000C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2" name="Text Box 59">
          <a:extLst>
            <a:ext uri="{FF2B5EF4-FFF2-40B4-BE49-F238E27FC236}">
              <a16:creationId xmlns:a16="http://schemas.microsoft.com/office/drawing/2014/main" id="{00000000-0008-0000-0300-0000C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3" name="Text Box 59">
          <a:extLst>
            <a:ext uri="{FF2B5EF4-FFF2-40B4-BE49-F238E27FC236}">
              <a16:creationId xmlns:a16="http://schemas.microsoft.com/office/drawing/2014/main" id="{00000000-0008-0000-0300-0000C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4" name="Text Box 59">
          <a:extLst>
            <a:ext uri="{FF2B5EF4-FFF2-40B4-BE49-F238E27FC236}">
              <a16:creationId xmlns:a16="http://schemas.microsoft.com/office/drawing/2014/main" id="{00000000-0008-0000-0300-0000C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5" name="Text Box 59">
          <a:extLst>
            <a:ext uri="{FF2B5EF4-FFF2-40B4-BE49-F238E27FC236}">
              <a16:creationId xmlns:a16="http://schemas.microsoft.com/office/drawing/2014/main" id="{00000000-0008-0000-0300-0000C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6" name="Text Box 59">
          <a:extLst>
            <a:ext uri="{FF2B5EF4-FFF2-40B4-BE49-F238E27FC236}">
              <a16:creationId xmlns:a16="http://schemas.microsoft.com/office/drawing/2014/main" id="{00000000-0008-0000-0300-0000C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7" name="Text Box 59">
          <a:extLst>
            <a:ext uri="{FF2B5EF4-FFF2-40B4-BE49-F238E27FC236}">
              <a16:creationId xmlns:a16="http://schemas.microsoft.com/office/drawing/2014/main" id="{00000000-0008-0000-0300-0000C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8" name="Text Box 59">
          <a:extLst>
            <a:ext uri="{FF2B5EF4-FFF2-40B4-BE49-F238E27FC236}">
              <a16:creationId xmlns:a16="http://schemas.microsoft.com/office/drawing/2014/main" id="{00000000-0008-0000-0300-0000C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9" name="Text Box 59">
          <a:extLst>
            <a:ext uri="{FF2B5EF4-FFF2-40B4-BE49-F238E27FC236}">
              <a16:creationId xmlns:a16="http://schemas.microsoft.com/office/drawing/2014/main" id="{00000000-0008-0000-0300-0000C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0" name="Text Box 59">
          <a:extLst>
            <a:ext uri="{FF2B5EF4-FFF2-40B4-BE49-F238E27FC236}">
              <a16:creationId xmlns:a16="http://schemas.microsoft.com/office/drawing/2014/main" id="{00000000-0008-0000-0300-0000C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1" name="Text Box 59">
          <a:extLst>
            <a:ext uri="{FF2B5EF4-FFF2-40B4-BE49-F238E27FC236}">
              <a16:creationId xmlns:a16="http://schemas.microsoft.com/office/drawing/2014/main" id="{00000000-0008-0000-0300-0000C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2" name="Text Box 59">
          <a:extLst>
            <a:ext uri="{FF2B5EF4-FFF2-40B4-BE49-F238E27FC236}">
              <a16:creationId xmlns:a16="http://schemas.microsoft.com/office/drawing/2014/main" id="{00000000-0008-0000-0300-0000C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3" name="Text Box 59">
          <a:extLst>
            <a:ext uri="{FF2B5EF4-FFF2-40B4-BE49-F238E27FC236}">
              <a16:creationId xmlns:a16="http://schemas.microsoft.com/office/drawing/2014/main" id="{00000000-0008-0000-0300-0000C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4" name="Text Box 59">
          <a:extLst>
            <a:ext uri="{FF2B5EF4-FFF2-40B4-BE49-F238E27FC236}">
              <a16:creationId xmlns:a16="http://schemas.microsoft.com/office/drawing/2014/main" id="{00000000-0008-0000-0300-0000D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5" name="Text Box 59">
          <a:extLst>
            <a:ext uri="{FF2B5EF4-FFF2-40B4-BE49-F238E27FC236}">
              <a16:creationId xmlns:a16="http://schemas.microsoft.com/office/drawing/2014/main" id="{00000000-0008-0000-0300-0000D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6" name="Text Box 59">
          <a:extLst>
            <a:ext uri="{FF2B5EF4-FFF2-40B4-BE49-F238E27FC236}">
              <a16:creationId xmlns:a16="http://schemas.microsoft.com/office/drawing/2014/main" id="{00000000-0008-0000-0300-0000D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7" name="Text Box 59">
          <a:extLst>
            <a:ext uri="{FF2B5EF4-FFF2-40B4-BE49-F238E27FC236}">
              <a16:creationId xmlns:a16="http://schemas.microsoft.com/office/drawing/2014/main" id="{00000000-0008-0000-0300-0000D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8" name="Text Box 59">
          <a:extLst>
            <a:ext uri="{FF2B5EF4-FFF2-40B4-BE49-F238E27FC236}">
              <a16:creationId xmlns:a16="http://schemas.microsoft.com/office/drawing/2014/main" id="{00000000-0008-0000-0300-0000D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9" name="Text Box 59">
          <a:extLst>
            <a:ext uri="{FF2B5EF4-FFF2-40B4-BE49-F238E27FC236}">
              <a16:creationId xmlns:a16="http://schemas.microsoft.com/office/drawing/2014/main" id="{00000000-0008-0000-0300-0000D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0" name="Text Box 59">
          <a:extLst>
            <a:ext uri="{FF2B5EF4-FFF2-40B4-BE49-F238E27FC236}">
              <a16:creationId xmlns:a16="http://schemas.microsoft.com/office/drawing/2014/main" id="{00000000-0008-0000-0300-0000D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1" name="Text Box 59">
          <a:extLst>
            <a:ext uri="{FF2B5EF4-FFF2-40B4-BE49-F238E27FC236}">
              <a16:creationId xmlns:a16="http://schemas.microsoft.com/office/drawing/2014/main" id="{00000000-0008-0000-0300-0000D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2" name="Text Box 59">
          <a:extLst>
            <a:ext uri="{FF2B5EF4-FFF2-40B4-BE49-F238E27FC236}">
              <a16:creationId xmlns:a16="http://schemas.microsoft.com/office/drawing/2014/main" id="{00000000-0008-0000-0300-0000D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3" name="Text Box 59">
          <a:extLst>
            <a:ext uri="{FF2B5EF4-FFF2-40B4-BE49-F238E27FC236}">
              <a16:creationId xmlns:a16="http://schemas.microsoft.com/office/drawing/2014/main" id="{00000000-0008-0000-0300-0000D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4" name="Text Box 59">
          <a:extLst>
            <a:ext uri="{FF2B5EF4-FFF2-40B4-BE49-F238E27FC236}">
              <a16:creationId xmlns:a16="http://schemas.microsoft.com/office/drawing/2014/main" id="{00000000-0008-0000-0300-0000D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5" name="Text Box 59">
          <a:extLst>
            <a:ext uri="{FF2B5EF4-FFF2-40B4-BE49-F238E27FC236}">
              <a16:creationId xmlns:a16="http://schemas.microsoft.com/office/drawing/2014/main" id="{00000000-0008-0000-0300-0000D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6" name="Text Box 59">
          <a:extLst>
            <a:ext uri="{FF2B5EF4-FFF2-40B4-BE49-F238E27FC236}">
              <a16:creationId xmlns:a16="http://schemas.microsoft.com/office/drawing/2014/main" id="{00000000-0008-0000-0300-0000D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7" name="Text Box 59">
          <a:extLst>
            <a:ext uri="{FF2B5EF4-FFF2-40B4-BE49-F238E27FC236}">
              <a16:creationId xmlns:a16="http://schemas.microsoft.com/office/drawing/2014/main" id="{00000000-0008-0000-0300-0000D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8" name="Text Box 59">
          <a:extLst>
            <a:ext uri="{FF2B5EF4-FFF2-40B4-BE49-F238E27FC236}">
              <a16:creationId xmlns:a16="http://schemas.microsoft.com/office/drawing/2014/main" id="{00000000-0008-0000-0300-0000D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9" name="Text Box 59">
          <a:extLst>
            <a:ext uri="{FF2B5EF4-FFF2-40B4-BE49-F238E27FC236}">
              <a16:creationId xmlns:a16="http://schemas.microsoft.com/office/drawing/2014/main" id="{00000000-0008-0000-0300-0000D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0" name="Text Box 59">
          <a:extLst>
            <a:ext uri="{FF2B5EF4-FFF2-40B4-BE49-F238E27FC236}">
              <a16:creationId xmlns:a16="http://schemas.microsoft.com/office/drawing/2014/main" id="{00000000-0008-0000-0300-0000E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1" name="Text Box 59">
          <a:extLst>
            <a:ext uri="{FF2B5EF4-FFF2-40B4-BE49-F238E27FC236}">
              <a16:creationId xmlns:a16="http://schemas.microsoft.com/office/drawing/2014/main" id="{00000000-0008-0000-0300-0000E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2" name="Text Box 59">
          <a:extLst>
            <a:ext uri="{FF2B5EF4-FFF2-40B4-BE49-F238E27FC236}">
              <a16:creationId xmlns:a16="http://schemas.microsoft.com/office/drawing/2014/main" id="{00000000-0008-0000-0300-0000E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3" name="Text Box 59">
          <a:extLst>
            <a:ext uri="{FF2B5EF4-FFF2-40B4-BE49-F238E27FC236}">
              <a16:creationId xmlns:a16="http://schemas.microsoft.com/office/drawing/2014/main" id="{00000000-0008-0000-0300-0000E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4" name="Text Box 59">
          <a:extLst>
            <a:ext uri="{FF2B5EF4-FFF2-40B4-BE49-F238E27FC236}">
              <a16:creationId xmlns:a16="http://schemas.microsoft.com/office/drawing/2014/main" id="{00000000-0008-0000-0300-0000E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5" name="Text Box 59">
          <a:extLst>
            <a:ext uri="{FF2B5EF4-FFF2-40B4-BE49-F238E27FC236}">
              <a16:creationId xmlns:a16="http://schemas.microsoft.com/office/drawing/2014/main" id="{00000000-0008-0000-0300-0000E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6" name="Text Box 59">
          <a:extLst>
            <a:ext uri="{FF2B5EF4-FFF2-40B4-BE49-F238E27FC236}">
              <a16:creationId xmlns:a16="http://schemas.microsoft.com/office/drawing/2014/main" id="{00000000-0008-0000-0300-0000E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7" name="Text Box 59">
          <a:extLst>
            <a:ext uri="{FF2B5EF4-FFF2-40B4-BE49-F238E27FC236}">
              <a16:creationId xmlns:a16="http://schemas.microsoft.com/office/drawing/2014/main" id="{00000000-0008-0000-0300-0000E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8" name="Text Box 59">
          <a:extLst>
            <a:ext uri="{FF2B5EF4-FFF2-40B4-BE49-F238E27FC236}">
              <a16:creationId xmlns:a16="http://schemas.microsoft.com/office/drawing/2014/main" id="{00000000-0008-0000-0300-0000E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9" name="Text Box 59">
          <a:extLst>
            <a:ext uri="{FF2B5EF4-FFF2-40B4-BE49-F238E27FC236}">
              <a16:creationId xmlns:a16="http://schemas.microsoft.com/office/drawing/2014/main" id="{00000000-0008-0000-0300-0000E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0" name="Text Box 59">
          <a:extLst>
            <a:ext uri="{FF2B5EF4-FFF2-40B4-BE49-F238E27FC236}">
              <a16:creationId xmlns:a16="http://schemas.microsoft.com/office/drawing/2014/main" id="{00000000-0008-0000-0300-0000E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1" name="Text Box 59">
          <a:extLst>
            <a:ext uri="{FF2B5EF4-FFF2-40B4-BE49-F238E27FC236}">
              <a16:creationId xmlns:a16="http://schemas.microsoft.com/office/drawing/2014/main" id="{00000000-0008-0000-0300-0000E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2" name="Text Box 59">
          <a:extLst>
            <a:ext uri="{FF2B5EF4-FFF2-40B4-BE49-F238E27FC236}">
              <a16:creationId xmlns:a16="http://schemas.microsoft.com/office/drawing/2014/main" id="{00000000-0008-0000-0300-0000E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3" name="Text Box 59">
          <a:extLst>
            <a:ext uri="{FF2B5EF4-FFF2-40B4-BE49-F238E27FC236}">
              <a16:creationId xmlns:a16="http://schemas.microsoft.com/office/drawing/2014/main" id="{00000000-0008-0000-0300-0000E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4" name="Text Box 59">
          <a:extLst>
            <a:ext uri="{FF2B5EF4-FFF2-40B4-BE49-F238E27FC236}">
              <a16:creationId xmlns:a16="http://schemas.microsoft.com/office/drawing/2014/main" id="{00000000-0008-0000-0300-0000E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5" name="Text Box 59">
          <a:extLst>
            <a:ext uri="{FF2B5EF4-FFF2-40B4-BE49-F238E27FC236}">
              <a16:creationId xmlns:a16="http://schemas.microsoft.com/office/drawing/2014/main" id="{00000000-0008-0000-0300-0000E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6" name="Text Box 59">
          <a:extLst>
            <a:ext uri="{FF2B5EF4-FFF2-40B4-BE49-F238E27FC236}">
              <a16:creationId xmlns:a16="http://schemas.microsoft.com/office/drawing/2014/main" id="{00000000-0008-0000-0300-0000F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7" name="Text Box 59">
          <a:extLst>
            <a:ext uri="{FF2B5EF4-FFF2-40B4-BE49-F238E27FC236}">
              <a16:creationId xmlns:a16="http://schemas.microsoft.com/office/drawing/2014/main" id="{00000000-0008-0000-0300-0000F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8" name="Text Box 59">
          <a:extLst>
            <a:ext uri="{FF2B5EF4-FFF2-40B4-BE49-F238E27FC236}">
              <a16:creationId xmlns:a16="http://schemas.microsoft.com/office/drawing/2014/main" id="{00000000-0008-0000-0300-0000F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9" name="Text Box 59">
          <a:extLst>
            <a:ext uri="{FF2B5EF4-FFF2-40B4-BE49-F238E27FC236}">
              <a16:creationId xmlns:a16="http://schemas.microsoft.com/office/drawing/2014/main" id="{00000000-0008-0000-0300-0000F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0" name="Text Box 59">
          <a:extLst>
            <a:ext uri="{FF2B5EF4-FFF2-40B4-BE49-F238E27FC236}">
              <a16:creationId xmlns:a16="http://schemas.microsoft.com/office/drawing/2014/main" id="{00000000-0008-0000-0300-0000F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1" name="Text Box 59">
          <a:extLst>
            <a:ext uri="{FF2B5EF4-FFF2-40B4-BE49-F238E27FC236}">
              <a16:creationId xmlns:a16="http://schemas.microsoft.com/office/drawing/2014/main" id="{00000000-0008-0000-0300-0000F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2" name="Text Box 59">
          <a:extLst>
            <a:ext uri="{FF2B5EF4-FFF2-40B4-BE49-F238E27FC236}">
              <a16:creationId xmlns:a16="http://schemas.microsoft.com/office/drawing/2014/main" id="{00000000-0008-0000-0300-0000F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3" name="Text Box 59">
          <a:extLst>
            <a:ext uri="{FF2B5EF4-FFF2-40B4-BE49-F238E27FC236}">
              <a16:creationId xmlns:a16="http://schemas.microsoft.com/office/drawing/2014/main" id="{00000000-0008-0000-0300-0000F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4" name="Text Box 59">
          <a:extLst>
            <a:ext uri="{FF2B5EF4-FFF2-40B4-BE49-F238E27FC236}">
              <a16:creationId xmlns:a16="http://schemas.microsoft.com/office/drawing/2014/main" id="{00000000-0008-0000-0300-0000F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5" name="Text Box 59">
          <a:extLst>
            <a:ext uri="{FF2B5EF4-FFF2-40B4-BE49-F238E27FC236}">
              <a16:creationId xmlns:a16="http://schemas.microsoft.com/office/drawing/2014/main" id="{00000000-0008-0000-0300-0000F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6" name="Text Box 59">
          <a:extLst>
            <a:ext uri="{FF2B5EF4-FFF2-40B4-BE49-F238E27FC236}">
              <a16:creationId xmlns:a16="http://schemas.microsoft.com/office/drawing/2014/main" id="{00000000-0008-0000-0300-0000F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7" name="Text Box 59">
          <a:extLst>
            <a:ext uri="{FF2B5EF4-FFF2-40B4-BE49-F238E27FC236}">
              <a16:creationId xmlns:a16="http://schemas.microsoft.com/office/drawing/2014/main" id="{00000000-0008-0000-0300-0000F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8" name="Text Box 59">
          <a:extLst>
            <a:ext uri="{FF2B5EF4-FFF2-40B4-BE49-F238E27FC236}">
              <a16:creationId xmlns:a16="http://schemas.microsoft.com/office/drawing/2014/main" id="{00000000-0008-0000-0300-0000F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9" name="Text Box 59">
          <a:extLst>
            <a:ext uri="{FF2B5EF4-FFF2-40B4-BE49-F238E27FC236}">
              <a16:creationId xmlns:a16="http://schemas.microsoft.com/office/drawing/2014/main" id="{00000000-0008-0000-0300-0000F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0" name="Text Box 59">
          <a:extLst>
            <a:ext uri="{FF2B5EF4-FFF2-40B4-BE49-F238E27FC236}">
              <a16:creationId xmlns:a16="http://schemas.microsoft.com/office/drawing/2014/main" id="{00000000-0008-0000-0300-0000F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1" name="Text Box 59">
          <a:extLst>
            <a:ext uri="{FF2B5EF4-FFF2-40B4-BE49-F238E27FC236}">
              <a16:creationId xmlns:a16="http://schemas.microsoft.com/office/drawing/2014/main" id="{00000000-0008-0000-0300-0000F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2" name="Text Box 59">
          <a:extLst>
            <a:ext uri="{FF2B5EF4-FFF2-40B4-BE49-F238E27FC236}">
              <a16:creationId xmlns:a16="http://schemas.microsoft.com/office/drawing/2014/main" id="{00000000-0008-0000-0300-00000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3" name="Text Box 59">
          <a:extLst>
            <a:ext uri="{FF2B5EF4-FFF2-40B4-BE49-F238E27FC236}">
              <a16:creationId xmlns:a16="http://schemas.microsoft.com/office/drawing/2014/main" id="{00000000-0008-0000-0300-00000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4" name="Text Box 59">
          <a:extLst>
            <a:ext uri="{FF2B5EF4-FFF2-40B4-BE49-F238E27FC236}">
              <a16:creationId xmlns:a16="http://schemas.microsoft.com/office/drawing/2014/main" id="{00000000-0008-0000-0300-00000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5" name="Text Box 59">
          <a:extLst>
            <a:ext uri="{FF2B5EF4-FFF2-40B4-BE49-F238E27FC236}">
              <a16:creationId xmlns:a16="http://schemas.microsoft.com/office/drawing/2014/main" id="{00000000-0008-0000-0300-00000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6" name="Text Box 59">
          <a:extLst>
            <a:ext uri="{FF2B5EF4-FFF2-40B4-BE49-F238E27FC236}">
              <a16:creationId xmlns:a16="http://schemas.microsoft.com/office/drawing/2014/main" id="{00000000-0008-0000-0300-00000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7" name="Text Box 59">
          <a:extLst>
            <a:ext uri="{FF2B5EF4-FFF2-40B4-BE49-F238E27FC236}">
              <a16:creationId xmlns:a16="http://schemas.microsoft.com/office/drawing/2014/main" id="{00000000-0008-0000-0300-00000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8" name="Text Box 59">
          <a:extLst>
            <a:ext uri="{FF2B5EF4-FFF2-40B4-BE49-F238E27FC236}">
              <a16:creationId xmlns:a16="http://schemas.microsoft.com/office/drawing/2014/main" id="{00000000-0008-0000-0300-00000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9" name="Text Box 59">
          <a:extLst>
            <a:ext uri="{FF2B5EF4-FFF2-40B4-BE49-F238E27FC236}">
              <a16:creationId xmlns:a16="http://schemas.microsoft.com/office/drawing/2014/main" id="{00000000-0008-0000-0300-00000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0" name="Text Box 59">
          <a:extLst>
            <a:ext uri="{FF2B5EF4-FFF2-40B4-BE49-F238E27FC236}">
              <a16:creationId xmlns:a16="http://schemas.microsoft.com/office/drawing/2014/main" id="{00000000-0008-0000-0300-00000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1" name="Text Box 59">
          <a:extLst>
            <a:ext uri="{FF2B5EF4-FFF2-40B4-BE49-F238E27FC236}">
              <a16:creationId xmlns:a16="http://schemas.microsoft.com/office/drawing/2014/main" id="{00000000-0008-0000-0300-00000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2" name="Text Box 59">
          <a:extLst>
            <a:ext uri="{FF2B5EF4-FFF2-40B4-BE49-F238E27FC236}">
              <a16:creationId xmlns:a16="http://schemas.microsoft.com/office/drawing/2014/main" id="{00000000-0008-0000-0300-00000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3" name="Text Box 59">
          <a:extLst>
            <a:ext uri="{FF2B5EF4-FFF2-40B4-BE49-F238E27FC236}">
              <a16:creationId xmlns:a16="http://schemas.microsoft.com/office/drawing/2014/main" id="{00000000-0008-0000-0300-00000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4" name="Text Box 59">
          <a:extLst>
            <a:ext uri="{FF2B5EF4-FFF2-40B4-BE49-F238E27FC236}">
              <a16:creationId xmlns:a16="http://schemas.microsoft.com/office/drawing/2014/main" id="{00000000-0008-0000-0300-00000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5" name="Text Box 59">
          <a:extLst>
            <a:ext uri="{FF2B5EF4-FFF2-40B4-BE49-F238E27FC236}">
              <a16:creationId xmlns:a16="http://schemas.microsoft.com/office/drawing/2014/main" id="{00000000-0008-0000-0300-00000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6" name="Text Box 59">
          <a:extLst>
            <a:ext uri="{FF2B5EF4-FFF2-40B4-BE49-F238E27FC236}">
              <a16:creationId xmlns:a16="http://schemas.microsoft.com/office/drawing/2014/main" id="{00000000-0008-0000-0300-00000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7" name="Text Box 59">
          <a:extLst>
            <a:ext uri="{FF2B5EF4-FFF2-40B4-BE49-F238E27FC236}">
              <a16:creationId xmlns:a16="http://schemas.microsoft.com/office/drawing/2014/main" id="{00000000-0008-0000-0300-00000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8" name="Text Box 59">
          <a:extLst>
            <a:ext uri="{FF2B5EF4-FFF2-40B4-BE49-F238E27FC236}">
              <a16:creationId xmlns:a16="http://schemas.microsoft.com/office/drawing/2014/main" id="{00000000-0008-0000-0300-00001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9" name="Text Box 59">
          <a:extLst>
            <a:ext uri="{FF2B5EF4-FFF2-40B4-BE49-F238E27FC236}">
              <a16:creationId xmlns:a16="http://schemas.microsoft.com/office/drawing/2014/main" id="{00000000-0008-0000-0300-00001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0" name="Text Box 59">
          <a:extLst>
            <a:ext uri="{FF2B5EF4-FFF2-40B4-BE49-F238E27FC236}">
              <a16:creationId xmlns:a16="http://schemas.microsoft.com/office/drawing/2014/main" id="{00000000-0008-0000-0300-00001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1" name="Text Box 59">
          <a:extLst>
            <a:ext uri="{FF2B5EF4-FFF2-40B4-BE49-F238E27FC236}">
              <a16:creationId xmlns:a16="http://schemas.microsoft.com/office/drawing/2014/main" id="{00000000-0008-0000-0300-00001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2" name="Text Box 59">
          <a:extLst>
            <a:ext uri="{FF2B5EF4-FFF2-40B4-BE49-F238E27FC236}">
              <a16:creationId xmlns:a16="http://schemas.microsoft.com/office/drawing/2014/main" id="{00000000-0008-0000-0300-00001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3" name="Text Box 59">
          <a:extLst>
            <a:ext uri="{FF2B5EF4-FFF2-40B4-BE49-F238E27FC236}">
              <a16:creationId xmlns:a16="http://schemas.microsoft.com/office/drawing/2014/main" id="{00000000-0008-0000-0300-00001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4" name="Text Box 59">
          <a:extLst>
            <a:ext uri="{FF2B5EF4-FFF2-40B4-BE49-F238E27FC236}">
              <a16:creationId xmlns:a16="http://schemas.microsoft.com/office/drawing/2014/main" id="{00000000-0008-0000-0300-00001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5" name="Text Box 59">
          <a:extLst>
            <a:ext uri="{FF2B5EF4-FFF2-40B4-BE49-F238E27FC236}">
              <a16:creationId xmlns:a16="http://schemas.microsoft.com/office/drawing/2014/main" id="{00000000-0008-0000-0300-00001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6" name="Text Box 59">
          <a:extLst>
            <a:ext uri="{FF2B5EF4-FFF2-40B4-BE49-F238E27FC236}">
              <a16:creationId xmlns:a16="http://schemas.microsoft.com/office/drawing/2014/main" id="{00000000-0008-0000-0300-00001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7" name="Text Box 59">
          <a:extLst>
            <a:ext uri="{FF2B5EF4-FFF2-40B4-BE49-F238E27FC236}">
              <a16:creationId xmlns:a16="http://schemas.microsoft.com/office/drawing/2014/main" id="{00000000-0008-0000-0300-00001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8" name="Text Box 59">
          <a:extLst>
            <a:ext uri="{FF2B5EF4-FFF2-40B4-BE49-F238E27FC236}">
              <a16:creationId xmlns:a16="http://schemas.microsoft.com/office/drawing/2014/main" id="{00000000-0008-0000-0300-00001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9" name="Text Box 59">
          <a:extLst>
            <a:ext uri="{FF2B5EF4-FFF2-40B4-BE49-F238E27FC236}">
              <a16:creationId xmlns:a16="http://schemas.microsoft.com/office/drawing/2014/main" id="{00000000-0008-0000-0300-00001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0" name="Text Box 59">
          <a:extLst>
            <a:ext uri="{FF2B5EF4-FFF2-40B4-BE49-F238E27FC236}">
              <a16:creationId xmlns:a16="http://schemas.microsoft.com/office/drawing/2014/main" id="{00000000-0008-0000-0300-00001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1" name="Text Box 59">
          <a:extLst>
            <a:ext uri="{FF2B5EF4-FFF2-40B4-BE49-F238E27FC236}">
              <a16:creationId xmlns:a16="http://schemas.microsoft.com/office/drawing/2014/main" id="{00000000-0008-0000-0300-00001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2" name="Text Box 59">
          <a:extLst>
            <a:ext uri="{FF2B5EF4-FFF2-40B4-BE49-F238E27FC236}">
              <a16:creationId xmlns:a16="http://schemas.microsoft.com/office/drawing/2014/main" id="{00000000-0008-0000-0300-00001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3" name="Text Box 59">
          <a:extLst>
            <a:ext uri="{FF2B5EF4-FFF2-40B4-BE49-F238E27FC236}">
              <a16:creationId xmlns:a16="http://schemas.microsoft.com/office/drawing/2014/main" id="{00000000-0008-0000-0300-00001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4" name="Text Box 59">
          <a:extLst>
            <a:ext uri="{FF2B5EF4-FFF2-40B4-BE49-F238E27FC236}">
              <a16:creationId xmlns:a16="http://schemas.microsoft.com/office/drawing/2014/main" id="{00000000-0008-0000-0300-00002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5" name="Text Box 59">
          <a:extLst>
            <a:ext uri="{FF2B5EF4-FFF2-40B4-BE49-F238E27FC236}">
              <a16:creationId xmlns:a16="http://schemas.microsoft.com/office/drawing/2014/main" id="{00000000-0008-0000-0300-00002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6" name="Text Box 59">
          <a:extLst>
            <a:ext uri="{FF2B5EF4-FFF2-40B4-BE49-F238E27FC236}">
              <a16:creationId xmlns:a16="http://schemas.microsoft.com/office/drawing/2014/main" id="{00000000-0008-0000-0300-00002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7" name="Text Box 59">
          <a:extLst>
            <a:ext uri="{FF2B5EF4-FFF2-40B4-BE49-F238E27FC236}">
              <a16:creationId xmlns:a16="http://schemas.microsoft.com/office/drawing/2014/main" id="{00000000-0008-0000-0300-00002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8" name="Text Box 59">
          <a:extLst>
            <a:ext uri="{FF2B5EF4-FFF2-40B4-BE49-F238E27FC236}">
              <a16:creationId xmlns:a16="http://schemas.microsoft.com/office/drawing/2014/main" id="{00000000-0008-0000-0300-00002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9" name="Text Box 59">
          <a:extLst>
            <a:ext uri="{FF2B5EF4-FFF2-40B4-BE49-F238E27FC236}">
              <a16:creationId xmlns:a16="http://schemas.microsoft.com/office/drawing/2014/main" id="{00000000-0008-0000-0300-00002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0" name="Text Box 59">
          <a:extLst>
            <a:ext uri="{FF2B5EF4-FFF2-40B4-BE49-F238E27FC236}">
              <a16:creationId xmlns:a16="http://schemas.microsoft.com/office/drawing/2014/main" id="{00000000-0008-0000-0300-00002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1" name="Text Box 59">
          <a:extLst>
            <a:ext uri="{FF2B5EF4-FFF2-40B4-BE49-F238E27FC236}">
              <a16:creationId xmlns:a16="http://schemas.microsoft.com/office/drawing/2014/main" id="{00000000-0008-0000-0300-00002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2" name="Text Box 59">
          <a:extLst>
            <a:ext uri="{FF2B5EF4-FFF2-40B4-BE49-F238E27FC236}">
              <a16:creationId xmlns:a16="http://schemas.microsoft.com/office/drawing/2014/main" id="{00000000-0008-0000-0300-00002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3" name="Text Box 59">
          <a:extLst>
            <a:ext uri="{FF2B5EF4-FFF2-40B4-BE49-F238E27FC236}">
              <a16:creationId xmlns:a16="http://schemas.microsoft.com/office/drawing/2014/main" id="{00000000-0008-0000-0300-00002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4" name="Text Box 59">
          <a:extLst>
            <a:ext uri="{FF2B5EF4-FFF2-40B4-BE49-F238E27FC236}">
              <a16:creationId xmlns:a16="http://schemas.microsoft.com/office/drawing/2014/main" id="{00000000-0008-0000-0300-00002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5" name="Text Box 59">
          <a:extLst>
            <a:ext uri="{FF2B5EF4-FFF2-40B4-BE49-F238E27FC236}">
              <a16:creationId xmlns:a16="http://schemas.microsoft.com/office/drawing/2014/main" id="{00000000-0008-0000-0300-00002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6" name="Text Box 59">
          <a:extLst>
            <a:ext uri="{FF2B5EF4-FFF2-40B4-BE49-F238E27FC236}">
              <a16:creationId xmlns:a16="http://schemas.microsoft.com/office/drawing/2014/main" id="{00000000-0008-0000-0300-00002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7" name="Text Box 59">
          <a:extLst>
            <a:ext uri="{FF2B5EF4-FFF2-40B4-BE49-F238E27FC236}">
              <a16:creationId xmlns:a16="http://schemas.microsoft.com/office/drawing/2014/main" id="{00000000-0008-0000-0300-00002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8" name="Text Box 59">
          <a:extLst>
            <a:ext uri="{FF2B5EF4-FFF2-40B4-BE49-F238E27FC236}">
              <a16:creationId xmlns:a16="http://schemas.microsoft.com/office/drawing/2014/main" id="{00000000-0008-0000-0300-00002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9" name="Text Box 59">
          <a:extLst>
            <a:ext uri="{FF2B5EF4-FFF2-40B4-BE49-F238E27FC236}">
              <a16:creationId xmlns:a16="http://schemas.microsoft.com/office/drawing/2014/main" id="{00000000-0008-0000-0300-00002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0" name="Text Box 59">
          <a:extLst>
            <a:ext uri="{FF2B5EF4-FFF2-40B4-BE49-F238E27FC236}">
              <a16:creationId xmlns:a16="http://schemas.microsoft.com/office/drawing/2014/main" id="{00000000-0008-0000-0300-00003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1" name="Text Box 59">
          <a:extLst>
            <a:ext uri="{FF2B5EF4-FFF2-40B4-BE49-F238E27FC236}">
              <a16:creationId xmlns:a16="http://schemas.microsoft.com/office/drawing/2014/main" id="{00000000-0008-0000-0300-00003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2" name="Text Box 59">
          <a:extLst>
            <a:ext uri="{FF2B5EF4-FFF2-40B4-BE49-F238E27FC236}">
              <a16:creationId xmlns:a16="http://schemas.microsoft.com/office/drawing/2014/main" id="{00000000-0008-0000-0300-00003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3" name="Text Box 59">
          <a:extLst>
            <a:ext uri="{FF2B5EF4-FFF2-40B4-BE49-F238E27FC236}">
              <a16:creationId xmlns:a16="http://schemas.microsoft.com/office/drawing/2014/main" id="{00000000-0008-0000-0300-00003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4" name="Text Box 59">
          <a:extLst>
            <a:ext uri="{FF2B5EF4-FFF2-40B4-BE49-F238E27FC236}">
              <a16:creationId xmlns:a16="http://schemas.microsoft.com/office/drawing/2014/main" id="{00000000-0008-0000-0300-00003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5" name="Text Box 59">
          <a:extLst>
            <a:ext uri="{FF2B5EF4-FFF2-40B4-BE49-F238E27FC236}">
              <a16:creationId xmlns:a16="http://schemas.microsoft.com/office/drawing/2014/main" id="{00000000-0008-0000-0300-00003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6" name="Text Box 59">
          <a:extLst>
            <a:ext uri="{FF2B5EF4-FFF2-40B4-BE49-F238E27FC236}">
              <a16:creationId xmlns:a16="http://schemas.microsoft.com/office/drawing/2014/main" id="{00000000-0008-0000-0300-00003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7" name="Text Box 59">
          <a:extLst>
            <a:ext uri="{FF2B5EF4-FFF2-40B4-BE49-F238E27FC236}">
              <a16:creationId xmlns:a16="http://schemas.microsoft.com/office/drawing/2014/main" id="{00000000-0008-0000-0300-00003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8" name="Text Box 59">
          <a:extLst>
            <a:ext uri="{FF2B5EF4-FFF2-40B4-BE49-F238E27FC236}">
              <a16:creationId xmlns:a16="http://schemas.microsoft.com/office/drawing/2014/main" id="{00000000-0008-0000-0300-00003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9" name="Text Box 59">
          <a:extLst>
            <a:ext uri="{FF2B5EF4-FFF2-40B4-BE49-F238E27FC236}">
              <a16:creationId xmlns:a16="http://schemas.microsoft.com/office/drawing/2014/main" id="{00000000-0008-0000-0300-00003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0" name="Text Box 59">
          <a:extLst>
            <a:ext uri="{FF2B5EF4-FFF2-40B4-BE49-F238E27FC236}">
              <a16:creationId xmlns:a16="http://schemas.microsoft.com/office/drawing/2014/main" id="{00000000-0008-0000-0300-00003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1" name="Text Box 59">
          <a:extLst>
            <a:ext uri="{FF2B5EF4-FFF2-40B4-BE49-F238E27FC236}">
              <a16:creationId xmlns:a16="http://schemas.microsoft.com/office/drawing/2014/main" id="{00000000-0008-0000-0300-00003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2" name="Text Box 59">
          <a:extLst>
            <a:ext uri="{FF2B5EF4-FFF2-40B4-BE49-F238E27FC236}">
              <a16:creationId xmlns:a16="http://schemas.microsoft.com/office/drawing/2014/main" id="{00000000-0008-0000-0300-00003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3" name="Text Box 59">
          <a:extLst>
            <a:ext uri="{FF2B5EF4-FFF2-40B4-BE49-F238E27FC236}">
              <a16:creationId xmlns:a16="http://schemas.microsoft.com/office/drawing/2014/main" id="{00000000-0008-0000-0300-00003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4" name="Text Box 59">
          <a:extLst>
            <a:ext uri="{FF2B5EF4-FFF2-40B4-BE49-F238E27FC236}">
              <a16:creationId xmlns:a16="http://schemas.microsoft.com/office/drawing/2014/main" id="{00000000-0008-0000-0300-00003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5" name="Text Box 59">
          <a:extLst>
            <a:ext uri="{FF2B5EF4-FFF2-40B4-BE49-F238E27FC236}">
              <a16:creationId xmlns:a16="http://schemas.microsoft.com/office/drawing/2014/main" id="{00000000-0008-0000-0300-00003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6" name="Text Box 59">
          <a:extLst>
            <a:ext uri="{FF2B5EF4-FFF2-40B4-BE49-F238E27FC236}">
              <a16:creationId xmlns:a16="http://schemas.microsoft.com/office/drawing/2014/main" id="{00000000-0008-0000-0300-00004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7" name="Text Box 59">
          <a:extLst>
            <a:ext uri="{FF2B5EF4-FFF2-40B4-BE49-F238E27FC236}">
              <a16:creationId xmlns:a16="http://schemas.microsoft.com/office/drawing/2014/main" id="{00000000-0008-0000-0300-00004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8" name="Text Box 59">
          <a:extLst>
            <a:ext uri="{FF2B5EF4-FFF2-40B4-BE49-F238E27FC236}">
              <a16:creationId xmlns:a16="http://schemas.microsoft.com/office/drawing/2014/main" id="{00000000-0008-0000-0300-00004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9" name="Text Box 59">
          <a:extLst>
            <a:ext uri="{FF2B5EF4-FFF2-40B4-BE49-F238E27FC236}">
              <a16:creationId xmlns:a16="http://schemas.microsoft.com/office/drawing/2014/main" id="{00000000-0008-0000-0300-00004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0" name="Text Box 59">
          <a:extLst>
            <a:ext uri="{FF2B5EF4-FFF2-40B4-BE49-F238E27FC236}">
              <a16:creationId xmlns:a16="http://schemas.microsoft.com/office/drawing/2014/main" id="{00000000-0008-0000-0300-00004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1" name="Text Box 59">
          <a:extLst>
            <a:ext uri="{FF2B5EF4-FFF2-40B4-BE49-F238E27FC236}">
              <a16:creationId xmlns:a16="http://schemas.microsoft.com/office/drawing/2014/main" id="{00000000-0008-0000-0300-00004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2" name="Text Box 59">
          <a:extLst>
            <a:ext uri="{FF2B5EF4-FFF2-40B4-BE49-F238E27FC236}">
              <a16:creationId xmlns:a16="http://schemas.microsoft.com/office/drawing/2014/main" id="{00000000-0008-0000-0300-00004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3" name="Text Box 59">
          <a:extLst>
            <a:ext uri="{FF2B5EF4-FFF2-40B4-BE49-F238E27FC236}">
              <a16:creationId xmlns:a16="http://schemas.microsoft.com/office/drawing/2014/main" id="{00000000-0008-0000-0300-00004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4" name="Text Box 59">
          <a:extLst>
            <a:ext uri="{FF2B5EF4-FFF2-40B4-BE49-F238E27FC236}">
              <a16:creationId xmlns:a16="http://schemas.microsoft.com/office/drawing/2014/main" id="{00000000-0008-0000-0300-00004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5" name="Text Box 59">
          <a:extLst>
            <a:ext uri="{FF2B5EF4-FFF2-40B4-BE49-F238E27FC236}">
              <a16:creationId xmlns:a16="http://schemas.microsoft.com/office/drawing/2014/main" id="{00000000-0008-0000-0300-00004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6" name="Text Box 59">
          <a:extLst>
            <a:ext uri="{FF2B5EF4-FFF2-40B4-BE49-F238E27FC236}">
              <a16:creationId xmlns:a16="http://schemas.microsoft.com/office/drawing/2014/main" id="{00000000-0008-0000-0300-00004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7" name="Text Box 59">
          <a:extLst>
            <a:ext uri="{FF2B5EF4-FFF2-40B4-BE49-F238E27FC236}">
              <a16:creationId xmlns:a16="http://schemas.microsoft.com/office/drawing/2014/main" id="{00000000-0008-0000-0300-00004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8" name="Text Box 59">
          <a:extLst>
            <a:ext uri="{FF2B5EF4-FFF2-40B4-BE49-F238E27FC236}">
              <a16:creationId xmlns:a16="http://schemas.microsoft.com/office/drawing/2014/main" id="{00000000-0008-0000-0300-00004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9" name="Text Box 59">
          <a:extLst>
            <a:ext uri="{FF2B5EF4-FFF2-40B4-BE49-F238E27FC236}">
              <a16:creationId xmlns:a16="http://schemas.microsoft.com/office/drawing/2014/main" id="{00000000-0008-0000-0300-00004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0" name="Text Box 59">
          <a:extLst>
            <a:ext uri="{FF2B5EF4-FFF2-40B4-BE49-F238E27FC236}">
              <a16:creationId xmlns:a16="http://schemas.microsoft.com/office/drawing/2014/main" id="{00000000-0008-0000-0300-00004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1" name="Text Box 59">
          <a:extLst>
            <a:ext uri="{FF2B5EF4-FFF2-40B4-BE49-F238E27FC236}">
              <a16:creationId xmlns:a16="http://schemas.microsoft.com/office/drawing/2014/main" id="{00000000-0008-0000-0300-00004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2" name="Text Box 59">
          <a:extLst>
            <a:ext uri="{FF2B5EF4-FFF2-40B4-BE49-F238E27FC236}">
              <a16:creationId xmlns:a16="http://schemas.microsoft.com/office/drawing/2014/main" id="{00000000-0008-0000-0300-00005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3" name="Text Box 59">
          <a:extLst>
            <a:ext uri="{FF2B5EF4-FFF2-40B4-BE49-F238E27FC236}">
              <a16:creationId xmlns:a16="http://schemas.microsoft.com/office/drawing/2014/main" id="{00000000-0008-0000-0300-00005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4" name="Text Box 59">
          <a:extLst>
            <a:ext uri="{FF2B5EF4-FFF2-40B4-BE49-F238E27FC236}">
              <a16:creationId xmlns:a16="http://schemas.microsoft.com/office/drawing/2014/main" id="{00000000-0008-0000-0300-00005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5" name="Text Box 59">
          <a:extLst>
            <a:ext uri="{FF2B5EF4-FFF2-40B4-BE49-F238E27FC236}">
              <a16:creationId xmlns:a16="http://schemas.microsoft.com/office/drawing/2014/main" id="{00000000-0008-0000-0300-00005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6" name="Text Box 59">
          <a:extLst>
            <a:ext uri="{FF2B5EF4-FFF2-40B4-BE49-F238E27FC236}">
              <a16:creationId xmlns:a16="http://schemas.microsoft.com/office/drawing/2014/main" id="{00000000-0008-0000-0300-00005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7" name="Text Box 59">
          <a:extLst>
            <a:ext uri="{FF2B5EF4-FFF2-40B4-BE49-F238E27FC236}">
              <a16:creationId xmlns:a16="http://schemas.microsoft.com/office/drawing/2014/main" id="{00000000-0008-0000-0300-00005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8" name="Text Box 59">
          <a:extLst>
            <a:ext uri="{FF2B5EF4-FFF2-40B4-BE49-F238E27FC236}">
              <a16:creationId xmlns:a16="http://schemas.microsoft.com/office/drawing/2014/main" id="{00000000-0008-0000-0300-00005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9" name="Text Box 59">
          <a:extLst>
            <a:ext uri="{FF2B5EF4-FFF2-40B4-BE49-F238E27FC236}">
              <a16:creationId xmlns:a16="http://schemas.microsoft.com/office/drawing/2014/main" id="{00000000-0008-0000-0300-00005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0" name="Text Box 59">
          <a:extLst>
            <a:ext uri="{FF2B5EF4-FFF2-40B4-BE49-F238E27FC236}">
              <a16:creationId xmlns:a16="http://schemas.microsoft.com/office/drawing/2014/main" id="{00000000-0008-0000-0300-00005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1" name="Text Box 59">
          <a:extLst>
            <a:ext uri="{FF2B5EF4-FFF2-40B4-BE49-F238E27FC236}">
              <a16:creationId xmlns:a16="http://schemas.microsoft.com/office/drawing/2014/main" id="{00000000-0008-0000-0300-00005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2" name="Text Box 59">
          <a:extLst>
            <a:ext uri="{FF2B5EF4-FFF2-40B4-BE49-F238E27FC236}">
              <a16:creationId xmlns:a16="http://schemas.microsoft.com/office/drawing/2014/main" id="{00000000-0008-0000-0300-00005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3" name="Text Box 59">
          <a:extLst>
            <a:ext uri="{FF2B5EF4-FFF2-40B4-BE49-F238E27FC236}">
              <a16:creationId xmlns:a16="http://schemas.microsoft.com/office/drawing/2014/main" id="{00000000-0008-0000-0300-00005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4" name="Text Box 59">
          <a:extLst>
            <a:ext uri="{FF2B5EF4-FFF2-40B4-BE49-F238E27FC236}">
              <a16:creationId xmlns:a16="http://schemas.microsoft.com/office/drawing/2014/main" id="{00000000-0008-0000-0300-00005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5" name="Text Box 59">
          <a:extLst>
            <a:ext uri="{FF2B5EF4-FFF2-40B4-BE49-F238E27FC236}">
              <a16:creationId xmlns:a16="http://schemas.microsoft.com/office/drawing/2014/main" id="{00000000-0008-0000-0300-00005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6" name="Text Box 59">
          <a:extLst>
            <a:ext uri="{FF2B5EF4-FFF2-40B4-BE49-F238E27FC236}">
              <a16:creationId xmlns:a16="http://schemas.microsoft.com/office/drawing/2014/main" id="{00000000-0008-0000-0300-00005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7" name="Text Box 59">
          <a:extLst>
            <a:ext uri="{FF2B5EF4-FFF2-40B4-BE49-F238E27FC236}">
              <a16:creationId xmlns:a16="http://schemas.microsoft.com/office/drawing/2014/main" id="{00000000-0008-0000-0300-00005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8" name="Text Box 59">
          <a:extLst>
            <a:ext uri="{FF2B5EF4-FFF2-40B4-BE49-F238E27FC236}">
              <a16:creationId xmlns:a16="http://schemas.microsoft.com/office/drawing/2014/main" id="{00000000-0008-0000-0300-00006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9" name="Text Box 59">
          <a:extLst>
            <a:ext uri="{FF2B5EF4-FFF2-40B4-BE49-F238E27FC236}">
              <a16:creationId xmlns:a16="http://schemas.microsoft.com/office/drawing/2014/main" id="{00000000-0008-0000-0300-00006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0" name="Text Box 59">
          <a:extLst>
            <a:ext uri="{FF2B5EF4-FFF2-40B4-BE49-F238E27FC236}">
              <a16:creationId xmlns:a16="http://schemas.microsoft.com/office/drawing/2014/main" id="{00000000-0008-0000-0300-00006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1" name="Text Box 59">
          <a:extLst>
            <a:ext uri="{FF2B5EF4-FFF2-40B4-BE49-F238E27FC236}">
              <a16:creationId xmlns:a16="http://schemas.microsoft.com/office/drawing/2014/main" id="{00000000-0008-0000-0300-00006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2" name="Text Box 59">
          <a:extLst>
            <a:ext uri="{FF2B5EF4-FFF2-40B4-BE49-F238E27FC236}">
              <a16:creationId xmlns:a16="http://schemas.microsoft.com/office/drawing/2014/main" id="{00000000-0008-0000-0300-00006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3" name="Text Box 59">
          <a:extLst>
            <a:ext uri="{FF2B5EF4-FFF2-40B4-BE49-F238E27FC236}">
              <a16:creationId xmlns:a16="http://schemas.microsoft.com/office/drawing/2014/main" id="{00000000-0008-0000-0300-00006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4" name="Text Box 59">
          <a:extLst>
            <a:ext uri="{FF2B5EF4-FFF2-40B4-BE49-F238E27FC236}">
              <a16:creationId xmlns:a16="http://schemas.microsoft.com/office/drawing/2014/main" id="{00000000-0008-0000-0300-00006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5" name="Text Box 59">
          <a:extLst>
            <a:ext uri="{FF2B5EF4-FFF2-40B4-BE49-F238E27FC236}">
              <a16:creationId xmlns:a16="http://schemas.microsoft.com/office/drawing/2014/main" id="{00000000-0008-0000-0300-00006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6" name="Text Box 59">
          <a:extLst>
            <a:ext uri="{FF2B5EF4-FFF2-40B4-BE49-F238E27FC236}">
              <a16:creationId xmlns:a16="http://schemas.microsoft.com/office/drawing/2014/main" id="{00000000-0008-0000-0300-00006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7" name="Text Box 59">
          <a:extLst>
            <a:ext uri="{FF2B5EF4-FFF2-40B4-BE49-F238E27FC236}">
              <a16:creationId xmlns:a16="http://schemas.microsoft.com/office/drawing/2014/main" id="{00000000-0008-0000-0300-00006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8" name="Text Box 59">
          <a:extLst>
            <a:ext uri="{FF2B5EF4-FFF2-40B4-BE49-F238E27FC236}">
              <a16:creationId xmlns:a16="http://schemas.microsoft.com/office/drawing/2014/main" id="{00000000-0008-0000-0300-00006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9" name="Text Box 59">
          <a:extLst>
            <a:ext uri="{FF2B5EF4-FFF2-40B4-BE49-F238E27FC236}">
              <a16:creationId xmlns:a16="http://schemas.microsoft.com/office/drawing/2014/main" id="{00000000-0008-0000-0300-00006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0" name="Text Box 59">
          <a:extLst>
            <a:ext uri="{FF2B5EF4-FFF2-40B4-BE49-F238E27FC236}">
              <a16:creationId xmlns:a16="http://schemas.microsoft.com/office/drawing/2014/main" id="{00000000-0008-0000-0300-00006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1" name="Text Box 59">
          <a:extLst>
            <a:ext uri="{FF2B5EF4-FFF2-40B4-BE49-F238E27FC236}">
              <a16:creationId xmlns:a16="http://schemas.microsoft.com/office/drawing/2014/main" id="{00000000-0008-0000-0300-00006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2" name="Text Box 59">
          <a:extLst>
            <a:ext uri="{FF2B5EF4-FFF2-40B4-BE49-F238E27FC236}">
              <a16:creationId xmlns:a16="http://schemas.microsoft.com/office/drawing/2014/main" id="{00000000-0008-0000-0300-00006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3" name="Text Box 59">
          <a:extLst>
            <a:ext uri="{FF2B5EF4-FFF2-40B4-BE49-F238E27FC236}">
              <a16:creationId xmlns:a16="http://schemas.microsoft.com/office/drawing/2014/main" id="{00000000-0008-0000-0300-00006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4" name="Text Box 59">
          <a:extLst>
            <a:ext uri="{FF2B5EF4-FFF2-40B4-BE49-F238E27FC236}">
              <a16:creationId xmlns:a16="http://schemas.microsoft.com/office/drawing/2014/main" id="{00000000-0008-0000-0300-00007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5" name="Text Box 59">
          <a:extLst>
            <a:ext uri="{FF2B5EF4-FFF2-40B4-BE49-F238E27FC236}">
              <a16:creationId xmlns:a16="http://schemas.microsoft.com/office/drawing/2014/main" id="{00000000-0008-0000-0300-00007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6" name="Text Box 59">
          <a:extLst>
            <a:ext uri="{FF2B5EF4-FFF2-40B4-BE49-F238E27FC236}">
              <a16:creationId xmlns:a16="http://schemas.microsoft.com/office/drawing/2014/main" id="{00000000-0008-0000-0300-00007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7" name="Text Box 59">
          <a:extLst>
            <a:ext uri="{FF2B5EF4-FFF2-40B4-BE49-F238E27FC236}">
              <a16:creationId xmlns:a16="http://schemas.microsoft.com/office/drawing/2014/main" id="{00000000-0008-0000-0300-00007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8" name="Text Box 59">
          <a:extLst>
            <a:ext uri="{FF2B5EF4-FFF2-40B4-BE49-F238E27FC236}">
              <a16:creationId xmlns:a16="http://schemas.microsoft.com/office/drawing/2014/main" id="{00000000-0008-0000-0300-00007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9" name="Text Box 59">
          <a:extLst>
            <a:ext uri="{FF2B5EF4-FFF2-40B4-BE49-F238E27FC236}">
              <a16:creationId xmlns:a16="http://schemas.microsoft.com/office/drawing/2014/main" id="{00000000-0008-0000-0300-00007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0" name="Text Box 59">
          <a:extLst>
            <a:ext uri="{FF2B5EF4-FFF2-40B4-BE49-F238E27FC236}">
              <a16:creationId xmlns:a16="http://schemas.microsoft.com/office/drawing/2014/main" id="{00000000-0008-0000-0300-00007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1" name="Text Box 59">
          <a:extLst>
            <a:ext uri="{FF2B5EF4-FFF2-40B4-BE49-F238E27FC236}">
              <a16:creationId xmlns:a16="http://schemas.microsoft.com/office/drawing/2014/main" id="{00000000-0008-0000-0300-00007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2" name="Text Box 59">
          <a:extLst>
            <a:ext uri="{FF2B5EF4-FFF2-40B4-BE49-F238E27FC236}">
              <a16:creationId xmlns:a16="http://schemas.microsoft.com/office/drawing/2014/main" id="{00000000-0008-0000-0300-00007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3" name="Text Box 59">
          <a:extLst>
            <a:ext uri="{FF2B5EF4-FFF2-40B4-BE49-F238E27FC236}">
              <a16:creationId xmlns:a16="http://schemas.microsoft.com/office/drawing/2014/main" id="{00000000-0008-0000-0300-00007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4" name="Text Box 59">
          <a:extLst>
            <a:ext uri="{FF2B5EF4-FFF2-40B4-BE49-F238E27FC236}">
              <a16:creationId xmlns:a16="http://schemas.microsoft.com/office/drawing/2014/main" id="{00000000-0008-0000-0300-00007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5" name="Text Box 59">
          <a:extLst>
            <a:ext uri="{FF2B5EF4-FFF2-40B4-BE49-F238E27FC236}">
              <a16:creationId xmlns:a16="http://schemas.microsoft.com/office/drawing/2014/main" id="{00000000-0008-0000-0300-00007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6" name="Text Box 59">
          <a:extLst>
            <a:ext uri="{FF2B5EF4-FFF2-40B4-BE49-F238E27FC236}">
              <a16:creationId xmlns:a16="http://schemas.microsoft.com/office/drawing/2014/main" id="{00000000-0008-0000-0300-00007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7" name="Text Box 59">
          <a:extLst>
            <a:ext uri="{FF2B5EF4-FFF2-40B4-BE49-F238E27FC236}">
              <a16:creationId xmlns:a16="http://schemas.microsoft.com/office/drawing/2014/main" id="{00000000-0008-0000-0300-00007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8" name="Text Box 59">
          <a:extLst>
            <a:ext uri="{FF2B5EF4-FFF2-40B4-BE49-F238E27FC236}">
              <a16:creationId xmlns:a16="http://schemas.microsoft.com/office/drawing/2014/main" id="{00000000-0008-0000-0300-00007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9" name="Text Box 59">
          <a:extLst>
            <a:ext uri="{FF2B5EF4-FFF2-40B4-BE49-F238E27FC236}">
              <a16:creationId xmlns:a16="http://schemas.microsoft.com/office/drawing/2014/main" id="{00000000-0008-0000-0300-00007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0" name="Text Box 59">
          <a:extLst>
            <a:ext uri="{FF2B5EF4-FFF2-40B4-BE49-F238E27FC236}">
              <a16:creationId xmlns:a16="http://schemas.microsoft.com/office/drawing/2014/main" id="{00000000-0008-0000-0300-00008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1" name="Text Box 59">
          <a:extLst>
            <a:ext uri="{FF2B5EF4-FFF2-40B4-BE49-F238E27FC236}">
              <a16:creationId xmlns:a16="http://schemas.microsoft.com/office/drawing/2014/main" id="{00000000-0008-0000-0300-00008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2" name="Text Box 59">
          <a:extLst>
            <a:ext uri="{FF2B5EF4-FFF2-40B4-BE49-F238E27FC236}">
              <a16:creationId xmlns:a16="http://schemas.microsoft.com/office/drawing/2014/main" id="{00000000-0008-0000-0300-00008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3" name="Text Box 59">
          <a:extLst>
            <a:ext uri="{FF2B5EF4-FFF2-40B4-BE49-F238E27FC236}">
              <a16:creationId xmlns:a16="http://schemas.microsoft.com/office/drawing/2014/main" id="{00000000-0008-0000-0300-00008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4" name="Text Box 59">
          <a:extLst>
            <a:ext uri="{FF2B5EF4-FFF2-40B4-BE49-F238E27FC236}">
              <a16:creationId xmlns:a16="http://schemas.microsoft.com/office/drawing/2014/main" id="{00000000-0008-0000-0300-00008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5" name="Text Box 59">
          <a:extLst>
            <a:ext uri="{FF2B5EF4-FFF2-40B4-BE49-F238E27FC236}">
              <a16:creationId xmlns:a16="http://schemas.microsoft.com/office/drawing/2014/main" id="{00000000-0008-0000-0300-00008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6" name="Text Box 59">
          <a:extLst>
            <a:ext uri="{FF2B5EF4-FFF2-40B4-BE49-F238E27FC236}">
              <a16:creationId xmlns:a16="http://schemas.microsoft.com/office/drawing/2014/main" id="{00000000-0008-0000-0300-00008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7" name="Text Box 59">
          <a:extLst>
            <a:ext uri="{FF2B5EF4-FFF2-40B4-BE49-F238E27FC236}">
              <a16:creationId xmlns:a16="http://schemas.microsoft.com/office/drawing/2014/main" id="{00000000-0008-0000-0300-00008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8" name="Text Box 59">
          <a:extLst>
            <a:ext uri="{FF2B5EF4-FFF2-40B4-BE49-F238E27FC236}">
              <a16:creationId xmlns:a16="http://schemas.microsoft.com/office/drawing/2014/main" id="{00000000-0008-0000-0300-00008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9" name="Text Box 59">
          <a:extLst>
            <a:ext uri="{FF2B5EF4-FFF2-40B4-BE49-F238E27FC236}">
              <a16:creationId xmlns:a16="http://schemas.microsoft.com/office/drawing/2014/main" id="{00000000-0008-0000-0300-00008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0" name="Text Box 59">
          <a:extLst>
            <a:ext uri="{FF2B5EF4-FFF2-40B4-BE49-F238E27FC236}">
              <a16:creationId xmlns:a16="http://schemas.microsoft.com/office/drawing/2014/main" id="{00000000-0008-0000-0300-00008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1" name="Text Box 59">
          <a:extLst>
            <a:ext uri="{FF2B5EF4-FFF2-40B4-BE49-F238E27FC236}">
              <a16:creationId xmlns:a16="http://schemas.microsoft.com/office/drawing/2014/main" id="{00000000-0008-0000-0300-00008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2" name="Text Box 59">
          <a:extLst>
            <a:ext uri="{FF2B5EF4-FFF2-40B4-BE49-F238E27FC236}">
              <a16:creationId xmlns:a16="http://schemas.microsoft.com/office/drawing/2014/main" id="{00000000-0008-0000-0300-00008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3" name="Text Box 59">
          <a:extLst>
            <a:ext uri="{FF2B5EF4-FFF2-40B4-BE49-F238E27FC236}">
              <a16:creationId xmlns:a16="http://schemas.microsoft.com/office/drawing/2014/main" id="{00000000-0008-0000-0300-00008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4" name="Text Box 59">
          <a:extLst>
            <a:ext uri="{FF2B5EF4-FFF2-40B4-BE49-F238E27FC236}">
              <a16:creationId xmlns:a16="http://schemas.microsoft.com/office/drawing/2014/main" id="{00000000-0008-0000-0300-00008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5" name="Text Box 59">
          <a:extLst>
            <a:ext uri="{FF2B5EF4-FFF2-40B4-BE49-F238E27FC236}">
              <a16:creationId xmlns:a16="http://schemas.microsoft.com/office/drawing/2014/main" id="{00000000-0008-0000-0300-00008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6" name="Text Box 59">
          <a:extLst>
            <a:ext uri="{FF2B5EF4-FFF2-40B4-BE49-F238E27FC236}">
              <a16:creationId xmlns:a16="http://schemas.microsoft.com/office/drawing/2014/main" id="{00000000-0008-0000-0300-00009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7" name="Text Box 59">
          <a:extLst>
            <a:ext uri="{FF2B5EF4-FFF2-40B4-BE49-F238E27FC236}">
              <a16:creationId xmlns:a16="http://schemas.microsoft.com/office/drawing/2014/main" id="{00000000-0008-0000-0300-00009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8" name="Text Box 59">
          <a:extLst>
            <a:ext uri="{FF2B5EF4-FFF2-40B4-BE49-F238E27FC236}">
              <a16:creationId xmlns:a16="http://schemas.microsoft.com/office/drawing/2014/main" id="{00000000-0008-0000-0300-00009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9" name="Text Box 59">
          <a:extLst>
            <a:ext uri="{FF2B5EF4-FFF2-40B4-BE49-F238E27FC236}">
              <a16:creationId xmlns:a16="http://schemas.microsoft.com/office/drawing/2014/main" id="{00000000-0008-0000-0300-00009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0" name="Text Box 59">
          <a:extLst>
            <a:ext uri="{FF2B5EF4-FFF2-40B4-BE49-F238E27FC236}">
              <a16:creationId xmlns:a16="http://schemas.microsoft.com/office/drawing/2014/main" id="{00000000-0008-0000-0300-00009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1" name="Text Box 59">
          <a:extLst>
            <a:ext uri="{FF2B5EF4-FFF2-40B4-BE49-F238E27FC236}">
              <a16:creationId xmlns:a16="http://schemas.microsoft.com/office/drawing/2014/main" id="{00000000-0008-0000-0300-00009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2" name="Text Box 59">
          <a:extLst>
            <a:ext uri="{FF2B5EF4-FFF2-40B4-BE49-F238E27FC236}">
              <a16:creationId xmlns:a16="http://schemas.microsoft.com/office/drawing/2014/main" id="{00000000-0008-0000-0300-00009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3" name="Text Box 59">
          <a:extLst>
            <a:ext uri="{FF2B5EF4-FFF2-40B4-BE49-F238E27FC236}">
              <a16:creationId xmlns:a16="http://schemas.microsoft.com/office/drawing/2014/main" id="{00000000-0008-0000-0300-00009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4" name="Text Box 59">
          <a:extLst>
            <a:ext uri="{FF2B5EF4-FFF2-40B4-BE49-F238E27FC236}">
              <a16:creationId xmlns:a16="http://schemas.microsoft.com/office/drawing/2014/main" id="{00000000-0008-0000-0300-00009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5" name="Text Box 59">
          <a:extLst>
            <a:ext uri="{FF2B5EF4-FFF2-40B4-BE49-F238E27FC236}">
              <a16:creationId xmlns:a16="http://schemas.microsoft.com/office/drawing/2014/main" id="{00000000-0008-0000-0300-00009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6" name="Text Box 59">
          <a:extLst>
            <a:ext uri="{FF2B5EF4-FFF2-40B4-BE49-F238E27FC236}">
              <a16:creationId xmlns:a16="http://schemas.microsoft.com/office/drawing/2014/main" id="{00000000-0008-0000-0300-00009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7" name="Text Box 59">
          <a:extLst>
            <a:ext uri="{FF2B5EF4-FFF2-40B4-BE49-F238E27FC236}">
              <a16:creationId xmlns:a16="http://schemas.microsoft.com/office/drawing/2014/main" id="{00000000-0008-0000-0300-00009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8" name="Text Box 59">
          <a:extLst>
            <a:ext uri="{FF2B5EF4-FFF2-40B4-BE49-F238E27FC236}">
              <a16:creationId xmlns:a16="http://schemas.microsoft.com/office/drawing/2014/main" id="{00000000-0008-0000-0300-00009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9" name="Text Box 59">
          <a:extLst>
            <a:ext uri="{FF2B5EF4-FFF2-40B4-BE49-F238E27FC236}">
              <a16:creationId xmlns:a16="http://schemas.microsoft.com/office/drawing/2014/main" id="{00000000-0008-0000-0300-00009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0" name="Text Box 59">
          <a:extLst>
            <a:ext uri="{FF2B5EF4-FFF2-40B4-BE49-F238E27FC236}">
              <a16:creationId xmlns:a16="http://schemas.microsoft.com/office/drawing/2014/main" id="{00000000-0008-0000-0300-00009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1" name="Text Box 59">
          <a:extLst>
            <a:ext uri="{FF2B5EF4-FFF2-40B4-BE49-F238E27FC236}">
              <a16:creationId xmlns:a16="http://schemas.microsoft.com/office/drawing/2014/main" id="{00000000-0008-0000-0300-00009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2" name="Text Box 59">
          <a:extLst>
            <a:ext uri="{FF2B5EF4-FFF2-40B4-BE49-F238E27FC236}">
              <a16:creationId xmlns:a16="http://schemas.microsoft.com/office/drawing/2014/main" id="{00000000-0008-0000-0300-0000A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3" name="Text Box 59">
          <a:extLst>
            <a:ext uri="{FF2B5EF4-FFF2-40B4-BE49-F238E27FC236}">
              <a16:creationId xmlns:a16="http://schemas.microsoft.com/office/drawing/2014/main" id="{00000000-0008-0000-0300-0000A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4" name="Text Box 59">
          <a:extLst>
            <a:ext uri="{FF2B5EF4-FFF2-40B4-BE49-F238E27FC236}">
              <a16:creationId xmlns:a16="http://schemas.microsoft.com/office/drawing/2014/main" id="{00000000-0008-0000-0300-0000A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5" name="Text Box 59">
          <a:extLst>
            <a:ext uri="{FF2B5EF4-FFF2-40B4-BE49-F238E27FC236}">
              <a16:creationId xmlns:a16="http://schemas.microsoft.com/office/drawing/2014/main" id="{00000000-0008-0000-0300-0000A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6" name="Text Box 59">
          <a:extLst>
            <a:ext uri="{FF2B5EF4-FFF2-40B4-BE49-F238E27FC236}">
              <a16:creationId xmlns:a16="http://schemas.microsoft.com/office/drawing/2014/main" id="{00000000-0008-0000-0300-0000A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7" name="Text Box 59">
          <a:extLst>
            <a:ext uri="{FF2B5EF4-FFF2-40B4-BE49-F238E27FC236}">
              <a16:creationId xmlns:a16="http://schemas.microsoft.com/office/drawing/2014/main" id="{00000000-0008-0000-0300-0000A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8" name="Text Box 59">
          <a:extLst>
            <a:ext uri="{FF2B5EF4-FFF2-40B4-BE49-F238E27FC236}">
              <a16:creationId xmlns:a16="http://schemas.microsoft.com/office/drawing/2014/main" id="{00000000-0008-0000-0300-0000A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9" name="Text Box 59">
          <a:extLst>
            <a:ext uri="{FF2B5EF4-FFF2-40B4-BE49-F238E27FC236}">
              <a16:creationId xmlns:a16="http://schemas.microsoft.com/office/drawing/2014/main" id="{00000000-0008-0000-0300-0000A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0" name="Text Box 59">
          <a:extLst>
            <a:ext uri="{FF2B5EF4-FFF2-40B4-BE49-F238E27FC236}">
              <a16:creationId xmlns:a16="http://schemas.microsoft.com/office/drawing/2014/main" id="{00000000-0008-0000-0300-0000A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1" name="Text Box 59">
          <a:extLst>
            <a:ext uri="{FF2B5EF4-FFF2-40B4-BE49-F238E27FC236}">
              <a16:creationId xmlns:a16="http://schemas.microsoft.com/office/drawing/2014/main" id="{00000000-0008-0000-0300-0000A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2" name="Text Box 59">
          <a:extLst>
            <a:ext uri="{FF2B5EF4-FFF2-40B4-BE49-F238E27FC236}">
              <a16:creationId xmlns:a16="http://schemas.microsoft.com/office/drawing/2014/main" id="{00000000-0008-0000-0300-0000A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3" name="Text Box 59">
          <a:extLst>
            <a:ext uri="{FF2B5EF4-FFF2-40B4-BE49-F238E27FC236}">
              <a16:creationId xmlns:a16="http://schemas.microsoft.com/office/drawing/2014/main" id="{00000000-0008-0000-0300-0000A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4" name="Text Box 59">
          <a:extLst>
            <a:ext uri="{FF2B5EF4-FFF2-40B4-BE49-F238E27FC236}">
              <a16:creationId xmlns:a16="http://schemas.microsoft.com/office/drawing/2014/main" id="{00000000-0008-0000-0300-0000A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5" name="Text Box 59">
          <a:extLst>
            <a:ext uri="{FF2B5EF4-FFF2-40B4-BE49-F238E27FC236}">
              <a16:creationId xmlns:a16="http://schemas.microsoft.com/office/drawing/2014/main" id="{00000000-0008-0000-0300-0000A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6" name="Text Box 59">
          <a:extLst>
            <a:ext uri="{FF2B5EF4-FFF2-40B4-BE49-F238E27FC236}">
              <a16:creationId xmlns:a16="http://schemas.microsoft.com/office/drawing/2014/main" id="{00000000-0008-0000-0300-0000A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7" name="Text Box 59">
          <a:extLst>
            <a:ext uri="{FF2B5EF4-FFF2-40B4-BE49-F238E27FC236}">
              <a16:creationId xmlns:a16="http://schemas.microsoft.com/office/drawing/2014/main" id="{00000000-0008-0000-0300-0000A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8" name="Text Box 59">
          <a:extLst>
            <a:ext uri="{FF2B5EF4-FFF2-40B4-BE49-F238E27FC236}">
              <a16:creationId xmlns:a16="http://schemas.microsoft.com/office/drawing/2014/main" id="{00000000-0008-0000-0300-0000B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9" name="Text Box 59">
          <a:extLst>
            <a:ext uri="{FF2B5EF4-FFF2-40B4-BE49-F238E27FC236}">
              <a16:creationId xmlns:a16="http://schemas.microsoft.com/office/drawing/2014/main" id="{00000000-0008-0000-0300-0000B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0" name="Text Box 59">
          <a:extLst>
            <a:ext uri="{FF2B5EF4-FFF2-40B4-BE49-F238E27FC236}">
              <a16:creationId xmlns:a16="http://schemas.microsoft.com/office/drawing/2014/main" id="{00000000-0008-0000-0300-0000B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1" name="Text Box 59">
          <a:extLst>
            <a:ext uri="{FF2B5EF4-FFF2-40B4-BE49-F238E27FC236}">
              <a16:creationId xmlns:a16="http://schemas.microsoft.com/office/drawing/2014/main" id="{00000000-0008-0000-0300-0000B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2" name="Text Box 59">
          <a:extLst>
            <a:ext uri="{FF2B5EF4-FFF2-40B4-BE49-F238E27FC236}">
              <a16:creationId xmlns:a16="http://schemas.microsoft.com/office/drawing/2014/main" id="{00000000-0008-0000-0300-0000B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3" name="Text Box 59">
          <a:extLst>
            <a:ext uri="{FF2B5EF4-FFF2-40B4-BE49-F238E27FC236}">
              <a16:creationId xmlns:a16="http://schemas.microsoft.com/office/drawing/2014/main" id="{00000000-0008-0000-0300-0000B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4" name="Text Box 59">
          <a:extLst>
            <a:ext uri="{FF2B5EF4-FFF2-40B4-BE49-F238E27FC236}">
              <a16:creationId xmlns:a16="http://schemas.microsoft.com/office/drawing/2014/main" id="{00000000-0008-0000-0300-0000B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5" name="Text Box 59">
          <a:extLst>
            <a:ext uri="{FF2B5EF4-FFF2-40B4-BE49-F238E27FC236}">
              <a16:creationId xmlns:a16="http://schemas.microsoft.com/office/drawing/2014/main" id="{00000000-0008-0000-0300-0000B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6" name="Text Box 59">
          <a:extLst>
            <a:ext uri="{FF2B5EF4-FFF2-40B4-BE49-F238E27FC236}">
              <a16:creationId xmlns:a16="http://schemas.microsoft.com/office/drawing/2014/main" id="{00000000-0008-0000-0300-0000B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7" name="Text Box 59">
          <a:extLst>
            <a:ext uri="{FF2B5EF4-FFF2-40B4-BE49-F238E27FC236}">
              <a16:creationId xmlns:a16="http://schemas.microsoft.com/office/drawing/2014/main" id="{00000000-0008-0000-0300-0000B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8" name="Text Box 59">
          <a:extLst>
            <a:ext uri="{FF2B5EF4-FFF2-40B4-BE49-F238E27FC236}">
              <a16:creationId xmlns:a16="http://schemas.microsoft.com/office/drawing/2014/main" id="{00000000-0008-0000-0300-0000B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9" name="Text Box 59">
          <a:extLst>
            <a:ext uri="{FF2B5EF4-FFF2-40B4-BE49-F238E27FC236}">
              <a16:creationId xmlns:a16="http://schemas.microsoft.com/office/drawing/2014/main" id="{00000000-0008-0000-0300-0000B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0" name="Text Box 59">
          <a:extLst>
            <a:ext uri="{FF2B5EF4-FFF2-40B4-BE49-F238E27FC236}">
              <a16:creationId xmlns:a16="http://schemas.microsoft.com/office/drawing/2014/main" id="{00000000-0008-0000-0300-0000B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1" name="Text Box 59">
          <a:extLst>
            <a:ext uri="{FF2B5EF4-FFF2-40B4-BE49-F238E27FC236}">
              <a16:creationId xmlns:a16="http://schemas.microsoft.com/office/drawing/2014/main" id="{00000000-0008-0000-0300-0000B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2" name="Text Box 59">
          <a:extLst>
            <a:ext uri="{FF2B5EF4-FFF2-40B4-BE49-F238E27FC236}">
              <a16:creationId xmlns:a16="http://schemas.microsoft.com/office/drawing/2014/main" id="{00000000-0008-0000-0300-0000B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3" name="Text Box 59">
          <a:extLst>
            <a:ext uri="{FF2B5EF4-FFF2-40B4-BE49-F238E27FC236}">
              <a16:creationId xmlns:a16="http://schemas.microsoft.com/office/drawing/2014/main" id="{00000000-0008-0000-0300-0000B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4" name="Text Box 59">
          <a:extLst>
            <a:ext uri="{FF2B5EF4-FFF2-40B4-BE49-F238E27FC236}">
              <a16:creationId xmlns:a16="http://schemas.microsoft.com/office/drawing/2014/main" id="{00000000-0008-0000-0300-0000C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5" name="Text Box 59">
          <a:extLst>
            <a:ext uri="{FF2B5EF4-FFF2-40B4-BE49-F238E27FC236}">
              <a16:creationId xmlns:a16="http://schemas.microsoft.com/office/drawing/2014/main" id="{00000000-0008-0000-0300-0000C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6" name="Text Box 59">
          <a:extLst>
            <a:ext uri="{FF2B5EF4-FFF2-40B4-BE49-F238E27FC236}">
              <a16:creationId xmlns:a16="http://schemas.microsoft.com/office/drawing/2014/main" id="{00000000-0008-0000-0300-0000C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7" name="Text Box 59">
          <a:extLst>
            <a:ext uri="{FF2B5EF4-FFF2-40B4-BE49-F238E27FC236}">
              <a16:creationId xmlns:a16="http://schemas.microsoft.com/office/drawing/2014/main" id="{00000000-0008-0000-0300-0000C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8" name="Text Box 59">
          <a:extLst>
            <a:ext uri="{FF2B5EF4-FFF2-40B4-BE49-F238E27FC236}">
              <a16:creationId xmlns:a16="http://schemas.microsoft.com/office/drawing/2014/main" id="{00000000-0008-0000-0300-0000C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9" name="Text Box 59">
          <a:extLst>
            <a:ext uri="{FF2B5EF4-FFF2-40B4-BE49-F238E27FC236}">
              <a16:creationId xmlns:a16="http://schemas.microsoft.com/office/drawing/2014/main" id="{00000000-0008-0000-0300-0000C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0" name="Text Box 59">
          <a:extLst>
            <a:ext uri="{FF2B5EF4-FFF2-40B4-BE49-F238E27FC236}">
              <a16:creationId xmlns:a16="http://schemas.microsoft.com/office/drawing/2014/main" id="{00000000-0008-0000-0300-0000C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1" name="Text Box 59">
          <a:extLst>
            <a:ext uri="{FF2B5EF4-FFF2-40B4-BE49-F238E27FC236}">
              <a16:creationId xmlns:a16="http://schemas.microsoft.com/office/drawing/2014/main" id="{00000000-0008-0000-0300-0000C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2" name="Text Box 59">
          <a:extLst>
            <a:ext uri="{FF2B5EF4-FFF2-40B4-BE49-F238E27FC236}">
              <a16:creationId xmlns:a16="http://schemas.microsoft.com/office/drawing/2014/main" id="{00000000-0008-0000-0300-0000C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3" name="Text Box 59">
          <a:extLst>
            <a:ext uri="{FF2B5EF4-FFF2-40B4-BE49-F238E27FC236}">
              <a16:creationId xmlns:a16="http://schemas.microsoft.com/office/drawing/2014/main" id="{00000000-0008-0000-0300-0000C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4" name="Text Box 59">
          <a:extLst>
            <a:ext uri="{FF2B5EF4-FFF2-40B4-BE49-F238E27FC236}">
              <a16:creationId xmlns:a16="http://schemas.microsoft.com/office/drawing/2014/main" id="{00000000-0008-0000-0300-0000C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5" name="Text Box 59">
          <a:extLst>
            <a:ext uri="{FF2B5EF4-FFF2-40B4-BE49-F238E27FC236}">
              <a16:creationId xmlns:a16="http://schemas.microsoft.com/office/drawing/2014/main" id="{00000000-0008-0000-0300-0000C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6" name="Text Box 59">
          <a:extLst>
            <a:ext uri="{FF2B5EF4-FFF2-40B4-BE49-F238E27FC236}">
              <a16:creationId xmlns:a16="http://schemas.microsoft.com/office/drawing/2014/main" id="{00000000-0008-0000-0300-0000C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7" name="Text Box 59">
          <a:extLst>
            <a:ext uri="{FF2B5EF4-FFF2-40B4-BE49-F238E27FC236}">
              <a16:creationId xmlns:a16="http://schemas.microsoft.com/office/drawing/2014/main" id="{00000000-0008-0000-0300-0000C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8" name="Text Box 59">
          <a:extLst>
            <a:ext uri="{FF2B5EF4-FFF2-40B4-BE49-F238E27FC236}">
              <a16:creationId xmlns:a16="http://schemas.microsoft.com/office/drawing/2014/main" id="{00000000-0008-0000-0300-0000C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9" name="Text Box 59">
          <a:extLst>
            <a:ext uri="{FF2B5EF4-FFF2-40B4-BE49-F238E27FC236}">
              <a16:creationId xmlns:a16="http://schemas.microsoft.com/office/drawing/2014/main" id="{00000000-0008-0000-0300-0000C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0" name="Text Box 59">
          <a:extLst>
            <a:ext uri="{FF2B5EF4-FFF2-40B4-BE49-F238E27FC236}">
              <a16:creationId xmlns:a16="http://schemas.microsoft.com/office/drawing/2014/main" id="{00000000-0008-0000-0300-0000D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1" name="Text Box 59">
          <a:extLst>
            <a:ext uri="{FF2B5EF4-FFF2-40B4-BE49-F238E27FC236}">
              <a16:creationId xmlns:a16="http://schemas.microsoft.com/office/drawing/2014/main" id="{00000000-0008-0000-0300-0000D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2" name="Text Box 59">
          <a:extLst>
            <a:ext uri="{FF2B5EF4-FFF2-40B4-BE49-F238E27FC236}">
              <a16:creationId xmlns:a16="http://schemas.microsoft.com/office/drawing/2014/main" id="{00000000-0008-0000-0300-0000D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3" name="Text Box 59">
          <a:extLst>
            <a:ext uri="{FF2B5EF4-FFF2-40B4-BE49-F238E27FC236}">
              <a16:creationId xmlns:a16="http://schemas.microsoft.com/office/drawing/2014/main" id="{00000000-0008-0000-0300-0000D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4" name="Text Box 59">
          <a:extLst>
            <a:ext uri="{FF2B5EF4-FFF2-40B4-BE49-F238E27FC236}">
              <a16:creationId xmlns:a16="http://schemas.microsoft.com/office/drawing/2014/main" id="{00000000-0008-0000-0300-0000D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5" name="Text Box 59">
          <a:extLst>
            <a:ext uri="{FF2B5EF4-FFF2-40B4-BE49-F238E27FC236}">
              <a16:creationId xmlns:a16="http://schemas.microsoft.com/office/drawing/2014/main" id="{00000000-0008-0000-0300-0000D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6" name="Text Box 59">
          <a:extLst>
            <a:ext uri="{FF2B5EF4-FFF2-40B4-BE49-F238E27FC236}">
              <a16:creationId xmlns:a16="http://schemas.microsoft.com/office/drawing/2014/main" id="{00000000-0008-0000-0300-0000D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7" name="Text Box 59">
          <a:extLst>
            <a:ext uri="{FF2B5EF4-FFF2-40B4-BE49-F238E27FC236}">
              <a16:creationId xmlns:a16="http://schemas.microsoft.com/office/drawing/2014/main" id="{00000000-0008-0000-0300-0000D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8" name="Text Box 59">
          <a:extLst>
            <a:ext uri="{FF2B5EF4-FFF2-40B4-BE49-F238E27FC236}">
              <a16:creationId xmlns:a16="http://schemas.microsoft.com/office/drawing/2014/main" id="{00000000-0008-0000-0300-0000D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9" name="Text Box 59">
          <a:extLst>
            <a:ext uri="{FF2B5EF4-FFF2-40B4-BE49-F238E27FC236}">
              <a16:creationId xmlns:a16="http://schemas.microsoft.com/office/drawing/2014/main" id="{00000000-0008-0000-0300-0000D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0" name="Text Box 59">
          <a:extLst>
            <a:ext uri="{FF2B5EF4-FFF2-40B4-BE49-F238E27FC236}">
              <a16:creationId xmlns:a16="http://schemas.microsoft.com/office/drawing/2014/main" id="{00000000-0008-0000-0300-0000D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1" name="Text Box 59">
          <a:extLst>
            <a:ext uri="{FF2B5EF4-FFF2-40B4-BE49-F238E27FC236}">
              <a16:creationId xmlns:a16="http://schemas.microsoft.com/office/drawing/2014/main" id="{00000000-0008-0000-0300-0000D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2" name="Text Box 59">
          <a:extLst>
            <a:ext uri="{FF2B5EF4-FFF2-40B4-BE49-F238E27FC236}">
              <a16:creationId xmlns:a16="http://schemas.microsoft.com/office/drawing/2014/main" id="{00000000-0008-0000-0300-0000D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3" name="Text Box 59">
          <a:extLst>
            <a:ext uri="{FF2B5EF4-FFF2-40B4-BE49-F238E27FC236}">
              <a16:creationId xmlns:a16="http://schemas.microsoft.com/office/drawing/2014/main" id="{00000000-0008-0000-0300-0000D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4" name="Text Box 59">
          <a:extLst>
            <a:ext uri="{FF2B5EF4-FFF2-40B4-BE49-F238E27FC236}">
              <a16:creationId xmlns:a16="http://schemas.microsoft.com/office/drawing/2014/main" id="{00000000-0008-0000-0300-0000D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5" name="Text Box 59">
          <a:extLst>
            <a:ext uri="{FF2B5EF4-FFF2-40B4-BE49-F238E27FC236}">
              <a16:creationId xmlns:a16="http://schemas.microsoft.com/office/drawing/2014/main" id="{00000000-0008-0000-0300-0000D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6" name="Text Box 59">
          <a:extLst>
            <a:ext uri="{FF2B5EF4-FFF2-40B4-BE49-F238E27FC236}">
              <a16:creationId xmlns:a16="http://schemas.microsoft.com/office/drawing/2014/main" id="{00000000-0008-0000-0300-0000E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7" name="Text Box 59">
          <a:extLst>
            <a:ext uri="{FF2B5EF4-FFF2-40B4-BE49-F238E27FC236}">
              <a16:creationId xmlns:a16="http://schemas.microsoft.com/office/drawing/2014/main" id="{00000000-0008-0000-0300-0000E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8" name="Text Box 59">
          <a:extLst>
            <a:ext uri="{FF2B5EF4-FFF2-40B4-BE49-F238E27FC236}">
              <a16:creationId xmlns:a16="http://schemas.microsoft.com/office/drawing/2014/main" id="{00000000-0008-0000-0300-0000E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9" name="Text Box 59">
          <a:extLst>
            <a:ext uri="{FF2B5EF4-FFF2-40B4-BE49-F238E27FC236}">
              <a16:creationId xmlns:a16="http://schemas.microsoft.com/office/drawing/2014/main" id="{00000000-0008-0000-0300-0000E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0" name="Text Box 59">
          <a:extLst>
            <a:ext uri="{FF2B5EF4-FFF2-40B4-BE49-F238E27FC236}">
              <a16:creationId xmlns:a16="http://schemas.microsoft.com/office/drawing/2014/main" id="{00000000-0008-0000-0300-0000E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1" name="Text Box 59">
          <a:extLst>
            <a:ext uri="{FF2B5EF4-FFF2-40B4-BE49-F238E27FC236}">
              <a16:creationId xmlns:a16="http://schemas.microsoft.com/office/drawing/2014/main" id="{00000000-0008-0000-0300-0000E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2" name="Text Box 59">
          <a:extLst>
            <a:ext uri="{FF2B5EF4-FFF2-40B4-BE49-F238E27FC236}">
              <a16:creationId xmlns:a16="http://schemas.microsoft.com/office/drawing/2014/main" id="{00000000-0008-0000-0300-0000E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3" name="Text Box 59">
          <a:extLst>
            <a:ext uri="{FF2B5EF4-FFF2-40B4-BE49-F238E27FC236}">
              <a16:creationId xmlns:a16="http://schemas.microsoft.com/office/drawing/2014/main" id="{00000000-0008-0000-0300-0000E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4" name="Text Box 59">
          <a:extLst>
            <a:ext uri="{FF2B5EF4-FFF2-40B4-BE49-F238E27FC236}">
              <a16:creationId xmlns:a16="http://schemas.microsoft.com/office/drawing/2014/main" id="{00000000-0008-0000-0300-0000E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5" name="Text Box 59">
          <a:extLst>
            <a:ext uri="{FF2B5EF4-FFF2-40B4-BE49-F238E27FC236}">
              <a16:creationId xmlns:a16="http://schemas.microsoft.com/office/drawing/2014/main" id="{00000000-0008-0000-0300-0000E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6" name="Text Box 59">
          <a:extLst>
            <a:ext uri="{FF2B5EF4-FFF2-40B4-BE49-F238E27FC236}">
              <a16:creationId xmlns:a16="http://schemas.microsoft.com/office/drawing/2014/main" id="{00000000-0008-0000-0300-0000E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7" name="Text Box 59">
          <a:extLst>
            <a:ext uri="{FF2B5EF4-FFF2-40B4-BE49-F238E27FC236}">
              <a16:creationId xmlns:a16="http://schemas.microsoft.com/office/drawing/2014/main" id="{00000000-0008-0000-0300-0000E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8" name="Text Box 59">
          <a:extLst>
            <a:ext uri="{FF2B5EF4-FFF2-40B4-BE49-F238E27FC236}">
              <a16:creationId xmlns:a16="http://schemas.microsoft.com/office/drawing/2014/main" id="{00000000-0008-0000-0300-0000E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9" name="Text Box 59">
          <a:extLst>
            <a:ext uri="{FF2B5EF4-FFF2-40B4-BE49-F238E27FC236}">
              <a16:creationId xmlns:a16="http://schemas.microsoft.com/office/drawing/2014/main" id="{00000000-0008-0000-0300-0000E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0" name="Text Box 59">
          <a:extLst>
            <a:ext uri="{FF2B5EF4-FFF2-40B4-BE49-F238E27FC236}">
              <a16:creationId xmlns:a16="http://schemas.microsoft.com/office/drawing/2014/main" id="{00000000-0008-0000-0300-0000E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1" name="Text Box 59">
          <a:extLst>
            <a:ext uri="{FF2B5EF4-FFF2-40B4-BE49-F238E27FC236}">
              <a16:creationId xmlns:a16="http://schemas.microsoft.com/office/drawing/2014/main" id="{00000000-0008-0000-0300-0000E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2" name="Text Box 59">
          <a:extLst>
            <a:ext uri="{FF2B5EF4-FFF2-40B4-BE49-F238E27FC236}">
              <a16:creationId xmlns:a16="http://schemas.microsoft.com/office/drawing/2014/main" id="{00000000-0008-0000-0300-0000F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3" name="Text Box 59">
          <a:extLst>
            <a:ext uri="{FF2B5EF4-FFF2-40B4-BE49-F238E27FC236}">
              <a16:creationId xmlns:a16="http://schemas.microsoft.com/office/drawing/2014/main" id="{00000000-0008-0000-0300-0000F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4" name="Text Box 59">
          <a:extLst>
            <a:ext uri="{FF2B5EF4-FFF2-40B4-BE49-F238E27FC236}">
              <a16:creationId xmlns:a16="http://schemas.microsoft.com/office/drawing/2014/main" id="{00000000-0008-0000-0300-0000F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5" name="Text Box 59">
          <a:extLst>
            <a:ext uri="{FF2B5EF4-FFF2-40B4-BE49-F238E27FC236}">
              <a16:creationId xmlns:a16="http://schemas.microsoft.com/office/drawing/2014/main" id="{00000000-0008-0000-0300-0000F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6" name="Text Box 59">
          <a:extLst>
            <a:ext uri="{FF2B5EF4-FFF2-40B4-BE49-F238E27FC236}">
              <a16:creationId xmlns:a16="http://schemas.microsoft.com/office/drawing/2014/main" id="{00000000-0008-0000-0300-0000F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7" name="Text Box 59">
          <a:extLst>
            <a:ext uri="{FF2B5EF4-FFF2-40B4-BE49-F238E27FC236}">
              <a16:creationId xmlns:a16="http://schemas.microsoft.com/office/drawing/2014/main" id="{00000000-0008-0000-0300-0000F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8" name="Text Box 59">
          <a:extLst>
            <a:ext uri="{FF2B5EF4-FFF2-40B4-BE49-F238E27FC236}">
              <a16:creationId xmlns:a16="http://schemas.microsoft.com/office/drawing/2014/main" id="{00000000-0008-0000-0300-0000F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9" name="Text Box 59">
          <a:extLst>
            <a:ext uri="{FF2B5EF4-FFF2-40B4-BE49-F238E27FC236}">
              <a16:creationId xmlns:a16="http://schemas.microsoft.com/office/drawing/2014/main" id="{00000000-0008-0000-0300-0000F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0" name="Text Box 59">
          <a:extLst>
            <a:ext uri="{FF2B5EF4-FFF2-40B4-BE49-F238E27FC236}">
              <a16:creationId xmlns:a16="http://schemas.microsoft.com/office/drawing/2014/main" id="{00000000-0008-0000-0300-0000F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1" name="Text Box 59">
          <a:extLst>
            <a:ext uri="{FF2B5EF4-FFF2-40B4-BE49-F238E27FC236}">
              <a16:creationId xmlns:a16="http://schemas.microsoft.com/office/drawing/2014/main" id="{00000000-0008-0000-0300-0000F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2" name="Text Box 59">
          <a:extLst>
            <a:ext uri="{FF2B5EF4-FFF2-40B4-BE49-F238E27FC236}">
              <a16:creationId xmlns:a16="http://schemas.microsoft.com/office/drawing/2014/main" id="{00000000-0008-0000-0300-0000F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3" name="Text Box 59">
          <a:extLst>
            <a:ext uri="{FF2B5EF4-FFF2-40B4-BE49-F238E27FC236}">
              <a16:creationId xmlns:a16="http://schemas.microsoft.com/office/drawing/2014/main" id="{00000000-0008-0000-0300-0000F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4" name="Text Box 59">
          <a:extLst>
            <a:ext uri="{FF2B5EF4-FFF2-40B4-BE49-F238E27FC236}">
              <a16:creationId xmlns:a16="http://schemas.microsoft.com/office/drawing/2014/main" id="{00000000-0008-0000-0300-0000F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5" name="Text Box 59">
          <a:extLst>
            <a:ext uri="{FF2B5EF4-FFF2-40B4-BE49-F238E27FC236}">
              <a16:creationId xmlns:a16="http://schemas.microsoft.com/office/drawing/2014/main" id="{00000000-0008-0000-0300-0000F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6" name="Text Box 59">
          <a:extLst>
            <a:ext uri="{FF2B5EF4-FFF2-40B4-BE49-F238E27FC236}">
              <a16:creationId xmlns:a16="http://schemas.microsoft.com/office/drawing/2014/main" id="{00000000-0008-0000-0300-0000F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7" name="Text Box 59">
          <a:extLst>
            <a:ext uri="{FF2B5EF4-FFF2-40B4-BE49-F238E27FC236}">
              <a16:creationId xmlns:a16="http://schemas.microsoft.com/office/drawing/2014/main" id="{00000000-0008-0000-0300-0000F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8" name="Text Box 59">
          <a:extLst>
            <a:ext uri="{FF2B5EF4-FFF2-40B4-BE49-F238E27FC236}">
              <a16:creationId xmlns:a16="http://schemas.microsoft.com/office/drawing/2014/main" id="{00000000-0008-0000-0300-00000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9" name="Text Box 59">
          <a:extLst>
            <a:ext uri="{FF2B5EF4-FFF2-40B4-BE49-F238E27FC236}">
              <a16:creationId xmlns:a16="http://schemas.microsoft.com/office/drawing/2014/main" id="{00000000-0008-0000-0300-00000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0" name="Text Box 59">
          <a:extLst>
            <a:ext uri="{FF2B5EF4-FFF2-40B4-BE49-F238E27FC236}">
              <a16:creationId xmlns:a16="http://schemas.microsoft.com/office/drawing/2014/main" id="{00000000-0008-0000-0300-00000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1" name="Text Box 59">
          <a:extLst>
            <a:ext uri="{FF2B5EF4-FFF2-40B4-BE49-F238E27FC236}">
              <a16:creationId xmlns:a16="http://schemas.microsoft.com/office/drawing/2014/main" id="{00000000-0008-0000-0300-00000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2" name="Text Box 59">
          <a:extLst>
            <a:ext uri="{FF2B5EF4-FFF2-40B4-BE49-F238E27FC236}">
              <a16:creationId xmlns:a16="http://schemas.microsoft.com/office/drawing/2014/main" id="{00000000-0008-0000-0300-00000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3" name="Text Box 59">
          <a:extLst>
            <a:ext uri="{FF2B5EF4-FFF2-40B4-BE49-F238E27FC236}">
              <a16:creationId xmlns:a16="http://schemas.microsoft.com/office/drawing/2014/main" id="{00000000-0008-0000-0300-00000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4" name="Text Box 59">
          <a:extLst>
            <a:ext uri="{FF2B5EF4-FFF2-40B4-BE49-F238E27FC236}">
              <a16:creationId xmlns:a16="http://schemas.microsoft.com/office/drawing/2014/main" id="{00000000-0008-0000-0300-00000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5" name="Text Box 59">
          <a:extLst>
            <a:ext uri="{FF2B5EF4-FFF2-40B4-BE49-F238E27FC236}">
              <a16:creationId xmlns:a16="http://schemas.microsoft.com/office/drawing/2014/main" id="{00000000-0008-0000-0300-00000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6" name="Text Box 59">
          <a:extLst>
            <a:ext uri="{FF2B5EF4-FFF2-40B4-BE49-F238E27FC236}">
              <a16:creationId xmlns:a16="http://schemas.microsoft.com/office/drawing/2014/main" id="{00000000-0008-0000-0300-00000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7" name="Text Box 59">
          <a:extLst>
            <a:ext uri="{FF2B5EF4-FFF2-40B4-BE49-F238E27FC236}">
              <a16:creationId xmlns:a16="http://schemas.microsoft.com/office/drawing/2014/main" id="{00000000-0008-0000-0300-00000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8" name="Text Box 59">
          <a:extLst>
            <a:ext uri="{FF2B5EF4-FFF2-40B4-BE49-F238E27FC236}">
              <a16:creationId xmlns:a16="http://schemas.microsoft.com/office/drawing/2014/main" id="{00000000-0008-0000-0300-00000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9" name="Text Box 59">
          <a:extLst>
            <a:ext uri="{FF2B5EF4-FFF2-40B4-BE49-F238E27FC236}">
              <a16:creationId xmlns:a16="http://schemas.microsoft.com/office/drawing/2014/main" id="{00000000-0008-0000-0300-00000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0" name="Text Box 59">
          <a:extLst>
            <a:ext uri="{FF2B5EF4-FFF2-40B4-BE49-F238E27FC236}">
              <a16:creationId xmlns:a16="http://schemas.microsoft.com/office/drawing/2014/main" id="{00000000-0008-0000-0300-00000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1" name="Text Box 59">
          <a:extLst>
            <a:ext uri="{FF2B5EF4-FFF2-40B4-BE49-F238E27FC236}">
              <a16:creationId xmlns:a16="http://schemas.microsoft.com/office/drawing/2014/main" id="{00000000-0008-0000-0300-00000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2" name="Text Box 59">
          <a:extLst>
            <a:ext uri="{FF2B5EF4-FFF2-40B4-BE49-F238E27FC236}">
              <a16:creationId xmlns:a16="http://schemas.microsoft.com/office/drawing/2014/main" id="{00000000-0008-0000-0300-00000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3" name="Text Box 59">
          <a:extLst>
            <a:ext uri="{FF2B5EF4-FFF2-40B4-BE49-F238E27FC236}">
              <a16:creationId xmlns:a16="http://schemas.microsoft.com/office/drawing/2014/main" id="{00000000-0008-0000-0300-00000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4" name="Text Box 59">
          <a:extLst>
            <a:ext uri="{FF2B5EF4-FFF2-40B4-BE49-F238E27FC236}">
              <a16:creationId xmlns:a16="http://schemas.microsoft.com/office/drawing/2014/main" id="{00000000-0008-0000-0300-00001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5" name="Text Box 59">
          <a:extLst>
            <a:ext uri="{FF2B5EF4-FFF2-40B4-BE49-F238E27FC236}">
              <a16:creationId xmlns:a16="http://schemas.microsoft.com/office/drawing/2014/main" id="{00000000-0008-0000-0300-00001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6" name="Text Box 59">
          <a:extLst>
            <a:ext uri="{FF2B5EF4-FFF2-40B4-BE49-F238E27FC236}">
              <a16:creationId xmlns:a16="http://schemas.microsoft.com/office/drawing/2014/main" id="{00000000-0008-0000-0300-00001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7" name="Text Box 59">
          <a:extLst>
            <a:ext uri="{FF2B5EF4-FFF2-40B4-BE49-F238E27FC236}">
              <a16:creationId xmlns:a16="http://schemas.microsoft.com/office/drawing/2014/main" id="{00000000-0008-0000-0300-00001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8" name="Text Box 59">
          <a:extLst>
            <a:ext uri="{FF2B5EF4-FFF2-40B4-BE49-F238E27FC236}">
              <a16:creationId xmlns:a16="http://schemas.microsoft.com/office/drawing/2014/main" id="{00000000-0008-0000-0300-00001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9" name="Text Box 59">
          <a:extLst>
            <a:ext uri="{FF2B5EF4-FFF2-40B4-BE49-F238E27FC236}">
              <a16:creationId xmlns:a16="http://schemas.microsoft.com/office/drawing/2014/main" id="{00000000-0008-0000-0300-00001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0" name="Text Box 59">
          <a:extLst>
            <a:ext uri="{FF2B5EF4-FFF2-40B4-BE49-F238E27FC236}">
              <a16:creationId xmlns:a16="http://schemas.microsoft.com/office/drawing/2014/main" id="{00000000-0008-0000-0300-00001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1" name="Text Box 59">
          <a:extLst>
            <a:ext uri="{FF2B5EF4-FFF2-40B4-BE49-F238E27FC236}">
              <a16:creationId xmlns:a16="http://schemas.microsoft.com/office/drawing/2014/main" id="{00000000-0008-0000-0300-00001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2" name="Text Box 59">
          <a:extLst>
            <a:ext uri="{FF2B5EF4-FFF2-40B4-BE49-F238E27FC236}">
              <a16:creationId xmlns:a16="http://schemas.microsoft.com/office/drawing/2014/main" id="{00000000-0008-0000-0300-00001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3" name="Text Box 59">
          <a:extLst>
            <a:ext uri="{FF2B5EF4-FFF2-40B4-BE49-F238E27FC236}">
              <a16:creationId xmlns:a16="http://schemas.microsoft.com/office/drawing/2014/main" id="{00000000-0008-0000-0300-00001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4" name="Text Box 59">
          <a:extLst>
            <a:ext uri="{FF2B5EF4-FFF2-40B4-BE49-F238E27FC236}">
              <a16:creationId xmlns:a16="http://schemas.microsoft.com/office/drawing/2014/main" id="{00000000-0008-0000-0300-00001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5" name="Text Box 59">
          <a:extLst>
            <a:ext uri="{FF2B5EF4-FFF2-40B4-BE49-F238E27FC236}">
              <a16:creationId xmlns:a16="http://schemas.microsoft.com/office/drawing/2014/main" id="{00000000-0008-0000-0300-00001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6" name="Text Box 59">
          <a:extLst>
            <a:ext uri="{FF2B5EF4-FFF2-40B4-BE49-F238E27FC236}">
              <a16:creationId xmlns:a16="http://schemas.microsoft.com/office/drawing/2014/main" id="{00000000-0008-0000-0300-00001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7" name="Text Box 59">
          <a:extLst>
            <a:ext uri="{FF2B5EF4-FFF2-40B4-BE49-F238E27FC236}">
              <a16:creationId xmlns:a16="http://schemas.microsoft.com/office/drawing/2014/main" id="{00000000-0008-0000-0300-00001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8" name="Text Box 59">
          <a:extLst>
            <a:ext uri="{FF2B5EF4-FFF2-40B4-BE49-F238E27FC236}">
              <a16:creationId xmlns:a16="http://schemas.microsoft.com/office/drawing/2014/main" id="{00000000-0008-0000-0300-00001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9" name="Text Box 59">
          <a:extLst>
            <a:ext uri="{FF2B5EF4-FFF2-40B4-BE49-F238E27FC236}">
              <a16:creationId xmlns:a16="http://schemas.microsoft.com/office/drawing/2014/main" id="{00000000-0008-0000-0300-00001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0" name="Text Box 59">
          <a:extLst>
            <a:ext uri="{FF2B5EF4-FFF2-40B4-BE49-F238E27FC236}">
              <a16:creationId xmlns:a16="http://schemas.microsoft.com/office/drawing/2014/main" id="{00000000-0008-0000-0300-00002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1" name="Text Box 59">
          <a:extLst>
            <a:ext uri="{FF2B5EF4-FFF2-40B4-BE49-F238E27FC236}">
              <a16:creationId xmlns:a16="http://schemas.microsoft.com/office/drawing/2014/main" id="{00000000-0008-0000-0300-00002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2" name="Text Box 59">
          <a:extLst>
            <a:ext uri="{FF2B5EF4-FFF2-40B4-BE49-F238E27FC236}">
              <a16:creationId xmlns:a16="http://schemas.microsoft.com/office/drawing/2014/main" id="{00000000-0008-0000-0300-00002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3" name="Text Box 59">
          <a:extLst>
            <a:ext uri="{FF2B5EF4-FFF2-40B4-BE49-F238E27FC236}">
              <a16:creationId xmlns:a16="http://schemas.microsoft.com/office/drawing/2014/main" id="{00000000-0008-0000-0300-00002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4" name="Text Box 59">
          <a:extLst>
            <a:ext uri="{FF2B5EF4-FFF2-40B4-BE49-F238E27FC236}">
              <a16:creationId xmlns:a16="http://schemas.microsoft.com/office/drawing/2014/main" id="{00000000-0008-0000-0300-00002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5" name="Text Box 59">
          <a:extLst>
            <a:ext uri="{FF2B5EF4-FFF2-40B4-BE49-F238E27FC236}">
              <a16:creationId xmlns:a16="http://schemas.microsoft.com/office/drawing/2014/main" id="{00000000-0008-0000-0300-00002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6" name="Text Box 59">
          <a:extLst>
            <a:ext uri="{FF2B5EF4-FFF2-40B4-BE49-F238E27FC236}">
              <a16:creationId xmlns:a16="http://schemas.microsoft.com/office/drawing/2014/main" id="{00000000-0008-0000-0300-00002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7" name="Text Box 59">
          <a:extLst>
            <a:ext uri="{FF2B5EF4-FFF2-40B4-BE49-F238E27FC236}">
              <a16:creationId xmlns:a16="http://schemas.microsoft.com/office/drawing/2014/main" id="{00000000-0008-0000-0300-00002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8" name="Text Box 59">
          <a:extLst>
            <a:ext uri="{FF2B5EF4-FFF2-40B4-BE49-F238E27FC236}">
              <a16:creationId xmlns:a16="http://schemas.microsoft.com/office/drawing/2014/main" id="{00000000-0008-0000-0300-00002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9" name="Text Box 59">
          <a:extLst>
            <a:ext uri="{FF2B5EF4-FFF2-40B4-BE49-F238E27FC236}">
              <a16:creationId xmlns:a16="http://schemas.microsoft.com/office/drawing/2014/main" id="{00000000-0008-0000-0300-00002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0" name="Text Box 59">
          <a:extLst>
            <a:ext uri="{FF2B5EF4-FFF2-40B4-BE49-F238E27FC236}">
              <a16:creationId xmlns:a16="http://schemas.microsoft.com/office/drawing/2014/main" id="{00000000-0008-0000-0300-00002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1" name="Text Box 59">
          <a:extLst>
            <a:ext uri="{FF2B5EF4-FFF2-40B4-BE49-F238E27FC236}">
              <a16:creationId xmlns:a16="http://schemas.microsoft.com/office/drawing/2014/main" id="{00000000-0008-0000-0300-00002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2" name="Text Box 59">
          <a:extLst>
            <a:ext uri="{FF2B5EF4-FFF2-40B4-BE49-F238E27FC236}">
              <a16:creationId xmlns:a16="http://schemas.microsoft.com/office/drawing/2014/main" id="{00000000-0008-0000-0300-00002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3" name="Text Box 59">
          <a:extLst>
            <a:ext uri="{FF2B5EF4-FFF2-40B4-BE49-F238E27FC236}">
              <a16:creationId xmlns:a16="http://schemas.microsoft.com/office/drawing/2014/main" id="{00000000-0008-0000-0300-00002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4" name="Text Box 59">
          <a:extLst>
            <a:ext uri="{FF2B5EF4-FFF2-40B4-BE49-F238E27FC236}">
              <a16:creationId xmlns:a16="http://schemas.microsoft.com/office/drawing/2014/main" id="{00000000-0008-0000-0300-00002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5" name="Text Box 59">
          <a:extLst>
            <a:ext uri="{FF2B5EF4-FFF2-40B4-BE49-F238E27FC236}">
              <a16:creationId xmlns:a16="http://schemas.microsoft.com/office/drawing/2014/main" id="{00000000-0008-0000-0300-00002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6" name="Text Box 59">
          <a:extLst>
            <a:ext uri="{FF2B5EF4-FFF2-40B4-BE49-F238E27FC236}">
              <a16:creationId xmlns:a16="http://schemas.microsoft.com/office/drawing/2014/main" id="{00000000-0008-0000-0300-00003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7" name="Text Box 59">
          <a:extLst>
            <a:ext uri="{FF2B5EF4-FFF2-40B4-BE49-F238E27FC236}">
              <a16:creationId xmlns:a16="http://schemas.microsoft.com/office/drawing/2014/main" id="{00000000-0008-0000-0300-00003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8" name="Text Box 59">
          <a:extLst>
            <a:ext uri="{FF2B5EF4-FFF2-40B4-BE49-F238E27FC236}">
              <a16:creationId xmlns:a16="http://schemas.microsoft.com/office/drawing/2014/main" id="{00000000-0008-0000-0300-00003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9" name="Text Box 59">
          <a:extLst>
            <a:ext uri="{FF2B5EF4-FFF2-40B4-BE49-F238E27FC236}">
              <a16:creationId xmlns:a16="http://schemas.microsoft.com/office/drawing/2014/main" id="{00000000-0008-0000-0300-00003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0" name="Text Box 59">
          <a:extLst>
            <a:ext uri="{FF2B5EF4-FFF2-40B4-BE49-F238E27FC236}">
              <a16:creationId xmlns:a16="http://schemas.microsoft.com/office/drawing/2014/main" id="{00000000-0008-0000-0300-00003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1" name="Text Box 59">
          <a:extLst>
            <a:ext uri="{FF2B5EF4-FFF2-40B4-BE49-F238E27FC236}">
              <a16:creationId xmlns:a16="http://schemas.microsoft.com/office/drawing/2014/main" id="{00000000-0008-0000-0300-00003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2" name="Text Box 59">
          <a:extLst>
            <a:ext uri="{FF2B5EF4-FFF2-40B4-BE49-F238E27FC236}">
              <a16:creationId xmlns:a16="http://schemas.microsoft.com/office/drawing/2014/main" id="{00000000-0008-0000-0300-00003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3" name="Text Box 59">
          <a:extLst>
            <a:ext uri="{FF2B5EF4-FFF2-40B4-BE49-F238E27FC236}">
              <a16:creationId xmlns:a16="http://schemas.microsoft.com/office/drawing/2014/main" id="{00000000-0008-0000-0300-00003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4" name="Text Box 59">
          <a:extLst>
            <a:ext uri="{FF2B5EF4-FFF2-40B4-BE49-F238E27FC236}">
              <a16:creationId xmlns:a16="http://schemas.microsoft.com/office/drawing/2014/main" id="{00000000-0008-0000-0300-00003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5" name="Text Box 59">
          <a:extLst>
            <a:ext uri="{FF2B5EF4-FFF2-40B4-BE49-F238E27FC236}">
              <a16:creationId xmlns:a16="http://schemas.microsoft.com/office/drawing/2014/main" id="{00000000-0008-0000-0300-00003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6" name="Text Box 59">
          <a:extLst>
            <a:ext uri="{FF2B5EF4-FFF2-40B4-BE49-F238E27FC236}">
              <a16:creationId xmlns:a16="http://schemas.microsoft.com/office/drawing/2014/main" id="{00000000-0008-0000-0300-00003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7" name="Text Box 59">
          <a:extLst>
            <a:ext uri="{FF2B5EF4-FFF2-40B4-BE49-F238E27FC236}">
              <a16:creationId xmlns:a16="http://schemas.microsoft.com/office/drawing/2014/main" id="{00000000-0008-0000-0300-00003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8" name="Text Box 59">
          <a:extLst>
            <a:ext uri="{FF2B5EF4-FFF2-40B4-BE49-F238E27FC236}">
              <a16:creationId xmlns:a16="http://schemas.microsoft.com/office/drawing/2014/main" id="{00000000-0008-0000-0300-00003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9" name="Text Box 59">
          <a:extLst>
            <a:ext uri="{FF2B5EF4-FFF2-40B4-BE49-F238E27FC236}">
              <a16:creationId xmlns:a16="http://schemas.microsoft.com/office/drawing/2014/main" id="{00000000-0008-0000-0300-00003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0" name="Text Box 59">
          <a:extLst>
            <a:ext uri="{FF2B5EF4-FFF2-40B4-BE49-F238E27FC236}">
              <a16:creationId xmlns:a16="http://schemas.microsoft.com/office/drawing/2014/main" id="{00000000-0008-0000-0300-00003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1" name="Text Box 59">
          <a:extLst>
            <a:ext uri="{FF2B5EF4-FFF2-40B4-BE49-F238E27FC236}">
              <a16:creationId xmlns:a16="http://schemas.microsoft.com/office/drawing/2014/main" id="{00000000-0008-0000-0300-00003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2" name="Text Box 59">
          <a:extLst>
            <a:ext uri="{FF2B5EF4-FFF2-40B4-BE49-F238E27FC236}">
              <a16:creationId xmlns:a16="http://schemas.microsoft.com/office/drawing/2014/main" id="{00000000-0008-0000-0300-00004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3" name="Text Box 59">
          <a:extLst>
            <a:ext uri="{FF2B5EF4-FFF2-40B4-BE49-F238E27FC236}">
              <a16:creationId xmlns:a16="http://schemas.microsoft.com/office/drawing/2014/main" id="{00000000-0008-0000-0300-00004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4" name="Text Box 59">
          <a:extLst>
            <a:ext uri="{FF2B5EF4-FFF2-40B4-BE49-F238E27FC236}">
              <a16:creationId xmlns:a16="http://schemas.microsoft.com/office/drawing/2014/main" id="{00000000-0008-0000-0300-00004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5" name="Text Box 59">
          <a:extLst>
            <a:ext uri="{FF2B5EF4-FFF2-40B4-BE49-F238E27FC236}">
              <a16:creationId xmlns:a16="http://schemas.microsoft.com/office/drawing/2014/main" id="{00000000-0008-0000-0300-00004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6" name="Text Box 59">
          <a:extLst>
            <a:ext uri="{FF2B5EF4-FFF2-40B4-BE49-F238E27FC236}">
              <a16:creationId xmlns:a16="http://schemas.microsoft.com/office/drawing/2014/main" id="{00000000-0008-0000-0300-00004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7" name="Text Box 59">
          <a:extLst>
            <a:ext uri="{FF2B5EF4-FFF2-40B4-BE49-F238E27FC236}">
              <a16:creationId xmlns:a16="http://schemas.microsoft.com/office/drawing/2014/main" id="{00000000-0008-0000-0300-00004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8" name="Text Box 59">
          <a:extLst>
            <a:ext uri="{FF2B5EF4-FFF2-40B4-BE49-F238E27FC236}">
              <a16:creationId xmlns:a16="http://schemas.microsoft.com/office/drawing/2014/main" id="{00000000-0008-0000-0300-00004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9" name="Text Box 59">
          <a:extLst>
            <a:ext uri="{FF2B5EF4-FFF2-40B4-BE49-F238E27FC236}">
              <a16:creationId xmlns:a16="http://schemas.microsoft.com/office/drawing/2014/main" id="{00000000-0008-0000-0300-00004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0" name="Text Box 59">
          <a:extLst>
            <a:ext uri="{FF2B5EF4-FFF2-40B4-BE49-F238E27FC236}">
              <a16:creationId xmlns:a16="http://schemas.microsoft.com/office/drawing/2014/main" id="{00000000-0008-0000-0300-00004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1" name="Text Box 59">
          <a:extLst>
            <a:ext uri="{FF2B5EF4-FFF2-40B4-BE49-F238E27FC236}">
              <a16:creationId xmlns:a16="http://schemas.microsoft.com/office/drawing/2014/main" id="{00000000-0008-0000-0300-00004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2" name="Text Box 59">
          <a:extLst>
            <a:ext uri="{FF2B5EF4-FFF2-40B4-BE49-F238E27FC236}">
              <a16:creationId xmlns:a16="http://schemas.microsoft.com/office/drawing/2014/main" id="{00000000-0008-0000-0300-00004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3" name="Text Box 59">
          <a:extLst>
            <a:ext uri="{FF2B5EF4-FFF2-40B4-BE49-F238E27FC236}">
              <a16:creationId xmlns:a16="http://schemas.microsoft.com/office/drawing/2014/main" id="{00000000-0008-0000-0300-00004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4" name="Text Box 59">
          <a:extLst>
            <a:ext uri="{FF2B5EF4-FFF2-40B4-BE49-F238E27FC236}">
              <a16:creationId xmlns:a16="http://schemas.microsoft.com/office/drawing/2014/main" id="{00000000-0008-0000-0300-00004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5" name="Text Box 59">
          <a:extLst>
            <a:ext uri="{FF2B5EF4-FFF2-40B4-BE49-F238E27FC236}">
              <a16:creationId xmlns:a16="http://schemas.microsoft.com/office/drawing/2014/main" id="{00000000-0008-0000-0300-00004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6" name="Text Box 59">
          <a:extLst>
            <a:ext uri="{FF2B5EF4-FFF2-40B4-BE49-F238E27FC236}">
              <a16:creationId xmlns:a16="http://schemas.microsoft.com/office/drawing/2014/main" id="{00000000-0008-0000-0300-00004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7" name="Text Box 59">
          <a:extLst>
            <a:ext uri="{FF2B5EF4-FFF2-40B4-BE49-F238E27FC236}">
              <a16:creationId xmlns:a16="http://schemas.microsoft.com/office/drawing/2014/main" id="{00000000-0008-0000-0300-00004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8" name="Text Box 59">
          <a:extLst>
            <a:ext uri="{FF2B5EF4-FFF2-40B4-BE49-F238E27FC236}">
              <a16:creationId xmlns:a16="http://schemas.microsoft.com/office/drawing/2014/main" id="{00000000-0008-0000-0300-00005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9" name="Text Box 59">
          <a:extLst>
            <a:ext uri="{FF2B5EF4-FFF2-40B4-BE49-F238E27FC236}">
              <a16:creationId xmlns:a16="http://schemas.microsoft.com/office/drawing/2014/main" id="{00000000-0008-0000-0300-00005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0" name="Text Box 59">
          <a:extLst>
            <a:ext uri="{FF2B5EF4-FFF2-40B4-BE49-F238E27FC236}">
              <a16:creationId xmlns:a16="http://schemas.microsoft.com/office/drawing/2014/main" id="{00000000-0008-0000-0300-00005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1" name="Text Box 59">
          <a:extLst>
            <a:ext uri="{FF2B5EF4-FFF2-40B4-BE49-F238E27FC236}">
              <a16:creationId xmlns:a16="http://schemas.microsoft.com/office/drawing/2014/main" id="{00000000-0008-0000-0300-00005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2" name="Text Box 59">
          <a:extLst>
            <a:ext uri="{FF2B5EF4-FFF2-40B4-BE49-F238E27FC236}">
              <a16:creationId xmlns:a16="http://schemas.microsoft.com/office/drawing/2014/main" id="{00000000-0008-0000-0300-00005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3" name="Text Box 59">
          <a:extLst>
            <a:ext uri="{FF2B5EF4-FFF2-40B4-BE49-F238E27FC236}">
              <a16:creationId xmlns:a16="http://schemas.microsoft.com/office/drawing/2014/main" id="{00000000-0008-0000-0300-00005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4" name="Text Box 59">
          <a:extLst>
            <a:ext uri="{FF2B5EF4-FFF2-40B4-BE49-F238E27FC236}">
              <a16:creationId xmlns:a16="http://schemas.microsoft.com/office/drawing/2014/main" id="{00000000-0008-0000-0300-00005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5" name="Text Box 59">
          <a:extLst>
            <a:ext uri="{FF2B5EF4-FFF2-40B4-BE49-F238E27FC236}">
              <a16:creationId xmlns:a16="http://schemas.microsoft.com/office/drawing/2014/main" id="{00000000-0008-0000-0300-00005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6" name="Text Box 59">
          <a:extLst>
            <a:ext uri="{FF2B5EF4-FFF2-40B4-BE49-F238E27FC236}">
              <a16:creationId xmlns:a16="http://schemas.microsoft.com/office/drawing/2014/main" id="{00000000-0008-0000-0300-00005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7" name="Text Box 59">
          <a:extLst>
            <a:ext uri="{FF2B5EF4-FFF2-40B4-BE49-F238E27FC236}">
              <a16:creationId xmlns:a16="http://schemas.microsoft.com/office/drawing/2014/main" id="{00000000-0008-0000-0300-00005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8" name="Text Box 59">
          <a:extLst>
            <a:ext uri="{FF2B5EF4-FFF2-40B4-BE49-F238E27FC236}">
              <a16:creationId xmlns:a16="http://schemas.microsoft.com/office/drawing/2014/main" id="{00000000-0008-0000-0300-00005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9" name="Text Box 59">
          <a:extLst>
            <a:ext uri="{FF2B5EF4-FFF2-40B4-BE49-F238E27FC236}">
              <a16:creationId xmlns:a16="http://schemas.microsoft.com/office/drawing/2014/main" id="{00000000-0008-0000-0300-00005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0" name="Text Box 59">
          <a:extLst>
            <a:ext uri="{FF2B5EF4-FFF2-40B4-BE49-F238E27FC236}">
              <a16:creationId xmlns:a16="http://schemas.microsoft.com/office/drawing/2014/main" id="{00000000-0008-0000-0300-00005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1" name="Text Box 59">
          <a:extLst>
            <a:ext uri="{FF2B5EF4-FFF2-40B4-BE49-F238E27FC236}">
              <a16:creationId xmlns:a16="http://schemas.microsoft.com/office/drawing/2014/main" id="{00000000-0008-0000-0300-00005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2" name="Text Box 59">
          <a:extLst>
            <a:ext uri="{FF2B5EF4-FFF2-40B4-BE49-F238E27FC236}">
              <a16:creationId xmlns:a16="http://schemas.microsoft.com/office/drawing/2014/main" id="{00000000-0008-0000-0300-00005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3" name="Text Box 59">
          <a:extLst>
            <a:ext uri="{FF2B5EF4-FFF2-40B4-BE49-F238E27FC236}">
              <a16:creationId xmlns:a16="http://schemas.microsoft.com/office/drawing/2014/main" id="{00000000-0008-0000-0300-00005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4" name="Text Box 59">
          <a:extLst>
            <a:ext uri="{FF2B5EF4-FFF2-40B4-BE49-F238E27FC236}">
              <a16:creationId xmlns:a16="http://schemas.microsoft.com/office/drawing/2014/main" id="{00000000-0008-0000-0300-00006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5" name="Text Box 59">
          <a:extLst>
            <a:ext uri="{FF2B5EF4-FFF2-40B4-BE49-F238E27FC236}">
              <a16:creationId xmlns:a16="http://schemas.microsoft.com/office/drawing/2014/main" id="{00000000-0008-0000-0300-00006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66</xdr:col>
      <xdr:colOff>114300</xdr:colOff>
      <xdr:row>45</xdr:row>
      <xdr:rowOff>152400</xdr:rowOff>
    </xdr:from>
    <xdr:to>
      <xdr:col>71</xdr:col>
      <xdr:colOff>0</xdr:colOff>
      <xdr:row>46</xdr:row>
      <xdr:rowOff>133349</xdr:rowOff>
    </xdr:to>
    <xdr:sp macro="" textlink="">
      <xdr:nvSpPr>
        <xdr:cNvPr id="2146" name="Text Box 42">
          <a:extLst>
            <a:ext uri="{FF2B5EF4-FFF2-40B4-BE49-F238E27FC236}">
              <a16:creationId xmlns:a16="http://schemas.microsoft.com/office/drawing/2014/main" id="{00000000-0008-0000-0300-000062080000}"/>
            </a:ext>
          </a:extLst>
        </xdr:cNvPr>
        <xdr:cNvSpPr txBox="1">
          <a:spLocks noChangeArrowheads="1"/>
        </xdr:cNvSpPr>
      </xdr:nvSpPr>
      <xdr:spPr bwMode="auto">
        <a:xfrm>
          <a:off x="11515725"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58</xdr:row>
      <xdr:rowOff>161925</xdr:rowOff>
    </xdr:from>
    <xdr:to>
      <xdr:col>12</xdr:col>
      <xdr:colOff>104775</xdr:colOff>
      <xdr:row>60</xdr:row>
      <xdr:rowOff>123825</xdr:rowOff>
    </xdr:to>
    <xdr:sp macro="" textlink="">
      <xdr:nvSpPr>
        <xdr:cNvPr id="2147" name="正方形/長方形 2146">
          <a:extLst>
            <a:ext uri="{FF2B5EF4-FFF2-40B4-BE49-F238E27FC236}">
              <a16:creationId xmlns:a16="http://schemas.microsoft.com/office/drawing/2014/main" id="{00000000-0008-0000-0300-000063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58</xdr:row>
      <xdr:rowOff>133350</xdr:rowOff>
    </xdr:from>
    <xdr:to>
      <xdr:col>29</xdr:col>
      <xdr:colOff>123825</xdr:colOff>
      <xdr:row>60</xdr:row>
      <xdr:rowOff>133350</xdr:rowOff>
    </xdr:to>
    <xdr:sp macro="" textlink="">
      <xdr:nvSpPr>
        <xdr:cNvPr id="2148" name="正方形/長方形 2147">
          <a:extLst>
            <a:ext uri="{FF2B5EF4-FFF2-40B4-BE49-F238E27FC236}">
              <a16:creationId xmlns:a16="http://schemas.microsoft.com/office/drawing/2014/main" id="{00000000-0008-0000-0300-000064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58</xdr:row>
      <xdr:rowOff>171450</xdr:rowOff>
    </xdr:from>
    <xdr:to>
      <xdr:col>40</xdr:col>
      <xdr:colOff>76200</xdr:colOff>
      <xdr:row>60</xdr:row>
      <xdr:rowOff>152400</xdr:rowOff>
    </xdr:to>
    <xdr:sp macro="" textlink="">
      <xdr:nvSpPr>
        <xdr:cNvPr id="2149" name="正方形/長方形 2148">
          <a:extLst>
            <a:ext uri="{FF2B5EF4-FFF2-40B4-BE49-F238E27FC236}">
              <a16:creationId xmlns:a16="http://schemas.microsoft.com/office/drawing/2014/main" id="{00000000-0008-0000-0300-000065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59</xdr:row>
      <xdr:rowOff>0</xdr:rowOff>
    </xdr:from>
    <xdr:to>
      <xdr:col>40</xdr:col>
      <xdr:colOff>123825</xdr:colOff>
      <xdr:row>60</xdr:row>
      <xdr:rowOff>161925</xdr:rowOff>
    </xdr:to>
    <xdr:sp macro="" textlink="">
      <xdr:nvSpPr>
        <xdr:cNvPr id="2150" name="正方形/長方形 2149">
          <a:extLst>
            <a:ext uri="{FF2B5EF4-FFF2-40B4-BE49-F238E27FC236}">
              <a16:creationId xmlns:a16="http://schemas.microsoft.com/office/drawing/2014/main" id="{00000000-0008-0000-0300-000066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58</xdr:row>
      <xdr:rowOff>142874</xdr:rowOff>
    </xdr:from>
    <xdr:to>
      <xdr:col>40</xdr:col>
      <xdr:colOff>114299</xdr:colOff>
      <xdr:row>60</xdr:row>
      <xdr:rowOff>171450</xdr:rowOff>
    </xdr:to>
    <xdr:sp macro="" textlink="">
      <xdr:nvSpPr>
        <xdr:cNvPr id="2151" name="正方形/長方形 2150">
          <a:extLst>
            <a:ext uri="{FF2B5EF4-FFF2-40B4-BE49-F238E27FC236}">
              <a16:creationId xmlns:a16="http://schemas.microsoft.com/office/drawing/2014/main" id="{00000000-0008-0000-0300-000067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58</xdr:row>
      <xdr:rowOff>152400</xdr:rowOff>
    </xdr:from>
    <xdr:to>
      <xdr:col>47</xdr:col>
      <xdr:colOff>95250</xdr:colOff>
      <xdr:row>60</xdr:row>
      <xdr:rowOff>161925</xdr:rowOff>
    </xdr:to>
    <xdr:sp macro="" textlink="">
      <xdr:nvSpPr>
        <xdr:cNvPr id="2152" name="正方形/長方形 2151">
          <a:extLst>
            <a:ext uri="{FF2B5EF4-FFF2-40B4-BE49-F238E27FC236}">
              <a16:creationId xmlns:a16="http://schemas.microsoft.com/office/drawing/2014/main" id="{00000000-0008-0000-0300-000068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58</xdr:row>
      <xdr:rowOff>171450</xdr:rowOff>
    </xdr:from>
    <xdr:to>
      <xdr:col>27</xdr:col>
      <xdr:colOff>114300</xdr:colOff>
      <xdr:row>60</xdr:row>
      <xdr:rowOff>123825</xdr:rowOff>
    </xdr:to>
    <xdr:sp macro="" textlink="">
      <xdr:nvSpPr>
        <xdr:cNvPr id="2153" name="正方形/長方形 2152">
          <a:extLst>
            <a:ext uri="{FF2B5EF4-FFF2-40B4-BE49-F238E27FC236}">
              <a16:creationId xmlns:a16="http://schemas.microsoft.com/office/drawing/2014/main" id="{00000000-0008-0000-0300-000069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60</xdr:col>
      <xdr:colOff>114300</xdr:colOff>
      <xdr:row>45</xdr:row>
      <xdr:rowOff>114301</xdr:rowOff>
    </xdr:from>
    <xdr:to>
      <xdr:col>64</xdr:col>
      <xdr:colOff>95250</xdr:colOff>
      <xdr:row>46</xdr:row>
      <xdr:rowOff>180975</xdr:rowOff>
    </xdr:to>
    <xdr:sp macro="" textlink="">
      <xdr:nvSpPr>
        <xdr:cNvPr id="2154" name="正方形/長方形 2153">
          <a:extLst>
            <a:ext uri="{FF2B5EF4-FFF2-40B4-BE49-F238E27FC236}">
              <a16:creationId xmlns:a16="http://schemas.microsoft.com/office/drawing/2014/main" id="{00000000-0008-0000-0300-00006A080000}"/>
            </a:ext>
          </a:extLst>
        </xdr:cNvPr>
        <xdr:cNvSpPr/>
      </xdr:nvSpPr>
      <xdr:spPr>
        <a:xfrm>
          <a:off x="10658475" y="786765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通年</a:t>
          </a:r>
        </a:p>
      </xdr:txBody>
    </xdr:sp>
    <xdr:clientData/>
  </xdr:twoCellAnchor>
  <xdr:twoCellAnchor>
    <xdr:from>
      <xdr:col>32</xdr:col>
      <xdr:colOff>85724</xdr:colOff>
      <xdr:row>45</xdr:row>
      <xdr:rowOff>114301</xdr:rowOff>
    </xdr:from>
    <xdr:to>
      <xdr:col>35</xdr:col>
      <xdr:colOff>152400</xdr:colOff>
      <xdr:row>46</xdr:row>
      <xdr:rowOff>180976</xdr:rowOff>
    </xdr:to>
    <xdr:sp macro="" textlink="">
      <xdr:nvSpPr>
        <xdr:cNvPr id="2155" name="正方形/長方形 2154">
          <a:extLst>
            <a:ext uri="{FF2B5EF4-FFF2-40B4-BE49-F238E27FC236}">
              <a16:creationId xmlns:a16="http://schemas.microsoft.com/office/drawing/2014/main" id="{00000000-0008-0000-0300-00006B080000}"/>
            </a:ext>
          </a:extLst>
        </xdr:cNvPr>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r>
            <a:rPr lang="ja-JP" altLang="en-US" sz="800" b="0" i="0" u="none" strike="noStrike" baseline="0">
              <a:latin typeface="+mn-lt"/>
              <a:ea typeface="+mn-ea"/>
              <a:cs typeface="+mn-cs"/>
            </a:rPr>
            <a:t>通年</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58</xdr:row>
      <xdr:rowOff>152400</xdr:rowOff>
    </xdr:from>
    <xdr:to>
      <xdr:col>34</xdr:col>
      <xdr:colOff>238125</xdr:colOff>
      <xdr:row>60</xdr:row>
      <xdr:rowOff>114300</xdr:rowOff>
    </xdr:to>
    <xdr:sp macro="" textlink="">
      <xdr:nvSpPr>
        <xdr:cNvPr id="2156" name="正方形/長方形 2155">
          <a:extLst>
            <a:ext uri="{FF2B5EF4-FFF2-40B4-BE49-F238E27FC236}">
              <a16:creationId xmlns:a16="http://schemas.microsoft.com/office/drawing/2014/main" id="{00000000-0008-0000-0300-00006C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56</xdr:row>
      <xdr:rowOff>114301</xdr:rowOff>
    </xdr:from>
    <xdr:to>
      <xdr:col>34</xdr:col>
      <xdr:colOff>200025</xdr:colOff>
      <xdr:row>58</xdr:row>
      <xdr:rowOff>66675</xdr:rowOff>
    </xdr:to>
    <xdr:sp macro="" textlink="">
      <xdr:nvSpPr>
        <xdr:cNvPr id="2157" name="正方形/長方形 2156">
          <a:extLst>
            <a:ext uri="{FF2B5EF4-FFF2-40B4-BE49-F238E27FC236}">
              <a16:creationId xmlns:a16="http://schemas.microsoft.com/office/drawing/2014/main" id="{00000000-0008-0000-0300-00006D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54</xdr:row>
      <xdr:rowOff>28574</xdr:rowOff>
    </xdr:from>
    <xdr:to>
      <xdr:col>34</xdr:col>
      <xdr:colOff>209550</xdr:colOff>
      <xdr:row>56</xdr:row>
      <xdr:rowOff>28574</xdr:rowOff>
    </xdr:to>
    <xdr:sp macro="" textlink="">
      <xdr:nvSpPr>
        <xdr:cNvPr id="2158" name="正方形/長方形 2157">
          <a:extLst>
            <a:ext uri="{FF2B5EF4-FFF2-40B4-BE49-F238E27FC236}">
              <a16:creationId xmlns:a16="http://schemas.microsoft.com/office/drawing/2014/main" id="{00000000-0008-0000-0300-00006E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276225</xdr:rowOff>
    </xdr:from>
    <xdr:to>
      <xdr:col>34</xdr:col>
      <xdr:colOff>190500</xdr:colOff>
      <xdr:row>53</xdr:row>
      <xdr:rowOff>66675</xdr:rowOff>
    </xdr:to>
    <xdr:sp macro="" textlink="">
      <xdr:nvSpPr>
        <xdr:cNvPr id="2159" name="正方形/長方形 2158">
          <a:extLst>
            <a:ext uri="{FF2B5EF4-FFF2-40B4-BE49-F238E27FC236}">
              <a16:creationId xmlns:a16="http://schemas.microsoft.com/office/drawing/2014/main" id="{00000000-0008-0000-0300-00006F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50</xdr:row>
      <xdr:rowOff>76200</xdr:rowOff>
    </xdr:from>
    <xdr:to>
      <xdr:col>34</xdr:col>
      <xdr:colOff>171450</xdr:colOff>
      <xdr:row>51</xdr:row>
      <xdr:rowOff>276224</xdr:rowOff>
    </xdr:to>
    <xdr:sp macro="" textlink="">
      <xdr:nvSpPr>
        <xdr:cNvPr id="2160" name="正方形/長方形 2159">
          <a:extLst>
            <a:ext uri="{FF2B5EF4-FFF2-40B4-BE49-F238E27FC236}">
              <a16:creationId xmlns:a16="http://schemas.microsoft.com/office/drawing/2014/main" id="{00000000-0008-0000-0300-000070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58</xdr:row>
      <xdr:rowOff>152400</xdr:rowOff>
    </xdr:from>
    <xdr:to>
      <xdr:col>45</xdr:col>
      <xdr:colOff>19050</xdr:colOff>
      <xdr:row>60</xdr:row>
      <xdr:rowOff>104775</xdr:rowOff>
    </xdr:to>
    <xdr:sp macro="" textlink="">
      <xdr:nvSpPr>
        <xdr:cNvPr id="2161" name="正方形/長方形 2160">
          <a:extLst>
            <a:ext uri="{FF2B5EF4-FFF2-40B4-BE49-F238E27FC236}">
              <a16:creationId xmlns:a16="http://schemas.microsoft.com/office/drawing/2014/main" id="{00000000-0008-0000-0300-000071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58</xdr:row>
      <xdr:rowOff>152400</xdr:rowOff>
    </xdr:from>
    <xdr:to>
      <xdr:col>53</xdr:col>
      <xdr:colOff>152400</xdr:colOff>
      <xdr:row>60</xdr:row>
      <xdr:rowOff>104775</xdr:rowOff>
    </xdr:to>
    <xdr:sp macro="" textlink="">
      <xdr:nvSpPr>
        <xdr:cNvPr id="2162" name="正方形/長方形 2161">
          <a:extLst>
            <a:ext uri="{FF2B5EF4-FFF2-40B4-BE49-F238E27FC236}">
              <a16:creationId xmlns:a16="http://schemas.microsoft.com/office/drawing/2014/main" id="{00000000-0008-0000-0300-000072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43</xdr:row>
      <xdr:rowOff>304800</xdr:rowOff>
    </xdr:from>
    <xdr:to>
      <xdr:col>35</xdr:col>
      <xdr:colOff>142875</xdr:colOff>
      <xdr:row>45</xdr:row>
      <xdr:rowOff>66675</xdr:rowOff>
    </xdr:to>
    <xdr:sp macro="" textlink="">
      <xdr:nvSpPr>
        <xdr:cNvPr id="2163" name="Text Box 78">
          <a:extLst>
            <a:ext uri="{FF2B5EF4-FFF2-40B4-BE49-F238E27FC236}">
              <a16:creationId xmlns:a16="http://schemas.microsoft.com/office/drawing/2014/main" id="{00000000-0008-0000-0300-000073080000}"/>
            </a:ext>
          </a:extLst>
        </xdr:cNvPr>
        <xdr:cNvSpPr txBox="1">
          <a:spLocks noChangeArrowheads="1"/>
        </xdr:cNvSpPr>
      </xdr:nvSpPr>
      <xdr:spPr bwMode="auto">
        <a:xfrm>
          <a:off x="6267450" y="7572375"/>
          <a:ext cx="628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後期</a:t>
          </a:r>
          <a:endParaRPr lang="en-US" altLang="ja-JP" sz="800"/>
        </a:p>
      </xdr:txBody>
    </xdr:sp>
    <xdr:clientData/>
  </xdr:twoCellAnchor>
  <xdr:twoCellAnchor>
    <xdr:from>
      <xdr:col>61</xdr:col>
      <xdr:colOff>0</xdr:colOff>
      <xdr:row>32</xdr:row>
      <xdr:rowOff>161925</xdr:rowOff>
    </xdr:from>
    <xdr:to>
      <xdr:col>63</xdr:col>
      <xdr:colOff>371475</xdr:colOff>
      <xdr:row>33</xdr:row>
      <xdr:rowOff>238124</xdr:rowOff>
    </xdr:to>
    <xdr:sp macro="" textlink="">
      <xdr:nvSpPr>
        <xdr:cNvPr id="2164" name="Text Box 78">
          <a:extLst>
            <a:ext uri="{FF2B5EF4-FFF2-40B4-BE49-F238E27FC236}">
              <a16:creationId xmlns:a16="http://schemas.microsoft.com/office/drawing/2014/main" id="{00000000-0008-0000-0300-000074080000}"/>
            </a:ext>
          </a:extLst>
        </xdr:cNvPr>
        <xdr:cNvSpPr txBox="1">
          <a:spLocks noChangeArrowheads="1"/>
        </xdr:cNvSpPr>
      </xdr:nvSpPr>
      <xdr:spPr bwMode="auto">
        <a:xfrm>
          <a:off x="10696575" y="4676775"/>
          <a:ext cx="457200" cy="323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前期</a:t>
          </a:r>
        </a:p>
      </xdr:txBody>
    </xdr:sp>
    <xdr:clientData/>
  </xdr:twoCellAnchor>
  <xdr:twoCellAnchor>
    <xdr:from>
      <xdr:col>60</xdr:col>
      <xdr:colOff>57150</xdr:colOff>
      <xdr:row>43</xdr:row>
      <xdr:rowOff>285750</xdr:rowOff>
    </xdr:from>
    <xdr:to>
      <xdr:col>64</xdr:col>
      <xdr:colOff>66675</xdr:colOff>
      <xdr:row>45</xdr:row>
      <xdr:rowOff>66676</xdr:rowOff>
    </xdr:to>
    <xdr:sp macro="" textlink="">
      <xdr:nvSpPr>
        <xdr:cNvPr id="2165" name="Text Box 78">
          <a:extLst>
            <a:ext uri="{FF2B5EF4-FFF2-40B4-BE49-F238E27FC236}">
              <a16:creationId xmlns:a16="http://schemas.microsoft.com/office/drawing/2014/main" id="{00000000-0008-0000-0300-000075080000}"/>
            </a:ext>
          </a:extLst>
        </xdr:cNvPr>
        <xdr:cNvSpPr txBox="1">
          <a:spLocks noChangeArrowheads="1"/>
        </xdr:cNvSpPr>
      </xdr:nvSpPr>
      <xdr:spPr bwMode="auto">
        <a:xfrm>
          <a:off x="10601325" y="755332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60</xdr:col>
      <xdr:colOff>66675</xdr:colOff>
      <xdr:row>42</xdr:row>
      <xdr:rowOff>219075</xdr:rowOff>
    </xdr:from>
    <xdr:to>
      <xdr:col>64</xdr:col>
      <xdr:colOff>76200</xdr:colOff>
      <xdr:row>43</xdr:row>
      <xdr:rowOff>228601</xdr:rowOff>
    </xdr:to>
    <xdr:sp macro="" textlink="">
      <xdr:nvSpPr>
        <xdr:cNvPr id="2166" name="Text Box 78">
          <a:extLst>
            <a:ext uri="{FF2B5EF4-FFF2-40B4-BE49-F238E27FC236}">
              <a16:creationId xmlns:a16="http://schemas.microsoft.com/office/drawing/2014/main" id="{00000000-0008-0000-0300-000076080000}"/>
            </a:ext>
          </a:extLst>
        </xdr:cNvPr>
        <xdr:cNvSpPr txBox="1">
          <a:spLocks noChangeArrowheads="1"/>
        </xdr:cNvSpPr>
      </xdr:nvSpPr>
      <xdr:spPr bwMode="auto">
        <a:xfrm>
          <a:off x="10610850" y="722947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60</xdr:col>
      <xdr:colOff>28576</xdr:colOff>
      <xdr:row>41</xdr:row>
      <xdr:rowOff>238125</xdr:rowOff>
    </xdr:from>
    <xdr:to>
      <xdr:col>64</xdr:col>
      <xdr:colOff>28576</xdr:colOff>
      <xdr:row>42</xdr:row>
      <xdr:rowOff>161925</xdr:rowOff>
    </xdr:to>
    <xdr:sp macro="" textlink="">
      <xdr:nvSpPr>
        <xdr:cNvPr id="2167" name="Text Box 78">
          <a:extLst>
            <a:ext uri="{FF2B5EF4-FFF2-40B4-BE49-F238E27FC236}">
              <a16:creationId xmlns:a16="http://schemas.microsoft.com/office/drawing/2014/main" id="{00000000-0008-0000-0300-000077080000}"/>
            </a:ext>
          </a:extLst>
        </xdr:cNvPr>
        <xdr:cNvSpPr txBox="1">
          <a:spLocks noChangeArrowheads="1"/>
        </xdr:cNvSpPr>
      </xdr:nvSpPr>
      <xdr:spPr bwMode="auto">
        <a:xfrm>
          <a:off x="10572751" y="6991350"/>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81</xdr:col>
      <xdr:colOff>28575</xdr:colOff>
      <xdr:row>7</xdr:row>
      <xdr:rowOff>38100</xdr:rowOff>
    </xdr:from>
    <xdr:to>
      <xdr:col>81</xdr:col>
      <xdr:colOff>161925</xdr:colOff>
      <xdr:row>7</xdr:row>
      <xdr:rowOff>190500</xdr:rowOff>
    </xdr:to>
    <xdr:sp macro="" textlink="">
      <xdr:nvSpPr>
        <xdr:cNvPr id="2169" name="楕円 2168">
          <a:extLst>
            <a:ext uri="{FF2B5EF4-FFF2-40B4-BE49-F238E27FC236}">
              <a16:creationId xmlns:a16="http://schemas.microsoft.com/office/drawing/2014/main" id="{00000000-0008-0000-0300-000079080000}"/>
            </a:ext>
          </a:extLst>
        </xdr:cNvPr>
        <xdr:cNvSpPr/>
      </xdr:nvSpPr>
      <xdr:spPr>
        <a:xfrm>
          <a:off x="12820650" y="742950"/>
          <a:ext cx="13335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9525</xdr:colOff>
      <xdr:row>13</xdr:row>
      <xdr:rowOff>9525</xdr:rowOff>
    </xdr:from>
    <xdr:to>
      <xdr:col>78</xdr:col>
      <xdr:colOff>85725</xdr:colOff>
      <xdr:row>15</xdr:row>
      <xdr:rowOff>9525</xdr:rowOff>
    </xdr:to>
    <xdr:sp macro="" textlink="">
      <xdr:nvSpPr>
        <xdr:cNvPr id="2170" name="楕円 2169">
          <a:extLst>
            <a:ext uri="{FF2B5EF4-FFF2-40B4-BE49-F238E27FC236}">
              <a16:creationId xmlns:a16="http://schemas.microsoft.com/office/drawing/2014/main" id="{00000000-0008-0000-0300-00007A080000}"/>
            </a:ext>
          </a:extLst>
        </xdr:cNvPr>
        <xdr:cNvSpPr/>
      </xdr:nvSpPr>
      <xdr:spPr>
        <a:xfrm>
          <a:off x="12239625" y="1171575"/>
          <a:ext cx="13335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72" name="Text Box 59">
          <a:extLst>
            <a:ext uri="{FF2B5EF4-FFF2-40B4-BE49-F238E27FC236}">
              <a16:creationId xmlns:a16="http://schemas.microsoft.com/office/drawing/2014/main" id="{00000000-0008-0000-0300-00007C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73" name="Text Box 59">
          <a:extLst>
            <a:ext uri="{FF2B5EF4-FFF2-40B4-BE49-F238E27FC236}">
              <a16:creationId xmlns:a16="http://schemas.microsoft.com/office/drawing/2014/main" id="{00000000-0008-0000-0300-00007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20</xdr:col>
      <xdr:colOff>57150</xdr:colOff>
      <xdr:row>28</xdr:row>
      <xdr:rowOff>47625</xdr:rowOff>
    </xdr:from>
    <xdr:to>
      <xdr:col>21</xdr:col>
      <xdr:colOff>114300</xdr:colOff>
      <xdr:row>28</xdr:row>
      <xdr:rowOff>219075</xdr:rowOff>
    </xdr:to>
    <xdr:sp macro="" textlink="">
      <xdr:nvSpPr>
        <xdr:cNvPr id="2174" name="Text Box 59">
          <a:extLst>
            <a:ext uri="{FF2B5EF4-FFF2-40B4-BE49-F238E27FC236}">
              <a16:creationId xmlns:a16="http://schemas.microsoft.com/office/drawing/2014/main" id="{00000000-0008-0000-0300-00007E080000}"/>
            </a:ext>
          </a:extLst>
        </xdr:cNvPr>
        <xdr:cNvSpPr txBox="1">
          <a:spLocks noChangeArrowheads="1"/>
        </xdr:cNvSpPr>
      </xdr:nvSpPr>
      <xdr:spPr bwMode="auto">
        <a:xfrm>
          <a:off x="3162300" y="35718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75" name="Text Box 59">
          <a:extLst>
            <a:ext uri="{FF2B5EF4-FFF2-40B4-BE49-F238E27FC236}">
              <a16:creationId xmlns:a16="http://schemas.microsoft.com/office/drawing/2014/main" id="{00000000-0008-0000-0300-00007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6" name="Text Box 59">
          <a:extLst>
            <a:ext uri="{FF2B5EF4-FFF2-40B4-BE49-F238E27FC236}">
              <a16:creationId xmlns:a16="http://schemas.microsoft.com/office/drawing/2014/main" id="{00000000-0008-0000-0300-000080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7" name="Text Box 59">
          <a:extLst>
            <a:ext uri="{FF2B5EF4-FFF2-40B4-BE49-F238E27FC236}">
              <a16:creationId xmlns:a16="http://schemas.microsoft.com/office/drawing/2014/main" id="{00000000-0008-0000-0300-000081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78" name="Text Box 59">
          <a:extLst>
            <a:ext uri="{FF2B5EF4-FFF2-40B4-BE49-F238E27FC236}">
              <a16:creationId xmlns:a16="http://schemas.microsoft.com/office/drawing/2014/main" id="{00000000-0008-0000-0300-000082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79" name="Text Box 59">
          <a:extLst>
            <a:ext uri="{FF2B5EF4-FFF2-40B4-BE49-F238E27FC236}">
              <a16:creationId xmlns:a16="http://schemas.microsoft.com/office/drawing/2014/main" id="{00000000-0008-0000-0300-000083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0" name="Text Box 59">
          <a:extLst>
            <a:ext uri="{FF2B5EF4-FFF2-40B4-BE49-F238E27FC236}">
              <a16:creationId xmlns:a16="http://schemas.microsoft.com/office/drawing/2014/main" id="{00000000-0008-0000-0300-000084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1" name="Text Box 59">
          <a:extLst>
            <a:ext uri="{FF2B5EF4-FFF2-40B4-BE49-F238E27FC236}">
              <a16:creationId xmlns:a16="http://schemas.microsoft.com/office/drawing/2014/main" id="{00000000-0008-0000-0300-000085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82" name="Text Box 59">
          <a:extLst>
            <a:ext uri="{FF2B5EF4-FFF2-40B4-BE49-F238E27FC236}">
              <a16:creationId xmlns:a16="http://schemas.microsoft.com/office/drawing/2014/main" id="{00000000-0008-0000-0300-000086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83" name="Text Box 59">
          <a:extLst>
            <a:ext uri="{FF2B5EF4-FFF2-40B4-BE49-F238E27FC236}">
              <a16:creationId xmlns:a16="http://schemas.microsoft.com/office/drawing/2014/main" id="{00000000-0008-0000-0300-00008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84" name="Text Box 59">
          <a:extLst>
            <a:ext uri="{FF2B5EF4-FFF2-40B4-BE49-F238E27FC236}">
              <a16:creationId xmlns:a16="http://schemas.microsoft.com/office/drawing/2014/main" id="{00000000-0008-0000-0300-00008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5" name="Text Box 59">
          <a:extLst>
            <a:ext uri="{FF2B5EF4-FFF2-40B4-BE49-F238E27FC236}">
              <a16:creationId xmlns:a16="http://schemas.microsoft.com/office/drawing/2014/main" id="{00000000-0008-0000-0300-000089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6" name="Text Box 59">
          <a:extLst>
            <a:ext uri="{FF2B5EF4-FFF2-40B4-BE49-F238E27FC236}">
              <a16:creationId xmlns:a16="http://schemas.microsoft.com/office/drawing/2014/main" id="{00000000-0008-0000-0300-00008A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87" name="Text Box 59">
          <a:extLst>
            <a:ext uri="{FF2B5EF4-FFF2-40B4-BE49-F238E27FC236}">
              <a16:creationId xmlns:a16="http://schemas.microsoft.com/office/drawing/2014/main" id="{00000000-0008-0000-0300-00008B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88" name="Text Box 59">
          <a:extLst>
            <a:ext uri="{FF2B5EF4-FFF2-40B4-BE49-F238E27FC236}">
              <a16:creationId xmlns:a16="http://schemas.microsoft.com/office/drawing/2014/main" id="{00000000-0008-0000-0300-00008C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9" name="Text Box 59">
          <a:extLst>
            <a:ext uri="{FF2B5EF4-FFF2-40B4-BE49-F238E27FC236}">
              <a16:creationId xmlns:a16="http://schemas.microsoft.com/office/drawing/2014/main" id="{00000000-0008-0000-0300-00008D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0" name="Text Box 59">
          <a:extLst>
            <a:ext uri="{FF2B5EF4-FFF2-40B4-BE49-F238E27FC236}">
              <a16:creationId xmlns:a16="http://schemas.microsoft.com/office/drawing/2014/main" id="{00000000-0008-0000-0300-00008E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1" name="Text Box 59">
          <a:extLst>
            <a:ext uri="{FF2B5EF4-FFF2-40B4-BE49-F238E27FC236}">
              <a16:creationId xmlns:a16="http://schemas.microsoft.com/office/drawing/2014/main" id="{00000000-0008-0000-0300-00008F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2" name="Text Box 59">
          <a:extLst>
            <a:ext uri="{FF2B5EF4-FFF2-40B4-BE49-F238E27FC236}">
              <a16:creationId xmlns:a16="http://schemas.microsoft.com/office/drawing/2014/main" id="{00000000-0008-0000-0300-000090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3" name="Text Box 59">
          <a:extLst>
            <a:ext uri="{FF2B5EF4-FFF2-40B4-BE49-F238E27FC236}">
              <a16:creationId xmlns:a16="http://schemas.microsoft.com/office/drawing/2014/main" id="{00000000-0008-0000-0300-00009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4" name="Text Box 59">
          <a:extLst>
            <a:ext uri="{FF2B5EF4-FFF2-40B4-BE49-F238E27FC236}">
              <a16:creationId xmlns:a16="http://schemas.microsoft.com/office/drawing/2014/main" id="{00000000-0008-0000-0300-00009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5" name="Text Box 59">
          <a:extLst>
            <a:ext uri="{FF2B5EF4-FFF2-40B4-BE49-F238E27FC236}">
              <a16:creationId xmlns:a16="http://schemas.microsoft.com/office/drawing/2014/main" id="{00000000-0008-0000-0300-000093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6" name="Text Box 59">
          <a:extLst>
            <a:ext uri="{FF2B5EF4-FFF2-40B4-BE49-F238E27FC236}">
              <a16:creationId xmlns:a16="http://schemas.microsoft.com/office/drawing/2014/main" id="{00000000-0008-0000-0300-000094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7" name="Text Box 59">
          <a:extLst>
            <a:ext uri="{FF2B5EF4-FFF2-40B4-BE49-F238E27FC236}">
              <a16:creationId xmlns:a16="http://schemas.microsoft.com/office/drawing/2014/main" id="{00000000-0008-0000-0300-000095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8" name="Text Box 59">
          <a:extLst>
            <a:ext uri="{FF2B5EF4-FFF2-40B4-BE49-F238E27FC236}">
              <a16:creationId xmlns:a16="http://schemas.microsoft.com/office/drawing/2014/main" id="{00000000-0008-0000-0300-000096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9" name="Text Box 59">
          <a:extLst>
            <a:ext uri="{FF2B5EF4-FFF2-40B4-BE49-F238E27FC236}">
              <a16:creationId xmlns:a16="http://schemas.microsoft.com/office/drawing/2014/main" id="{00000000-0008-0000-0300-000097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200" name="Text Box 59">
          <a:extLst>
            <a:ext uri="{FF2B5EF4-FFF2-40B4-BE49-F238E27FC236}">
              <a16:creationId xmlns:a16="http://schemas.microsoft.com/office/drawing/2014/main" id="{00000000-0008-0000-0300-000098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1" name="Text Box 59">
          <a:extLst>
            <a:ext uri="{FF2B5EF4-FFF2-40B4-BE49-F238E27FC236}">
              <a16:creationId xmlns:a16="http://schemas.microsoft.com/office/drawing/2014/main" id="{00000000-0008-0000-0300-000099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2" name="Text Box 59">
          <a:extLst>
            <a:ext uri="{FF2B5EF4-FFF2-40B4-BE49-F238E27FC236}">
              <a16:creationId xmlns:a16="http://schemas.microsoft.com/office/drawing/2014/main" id="{00000000-0008-0000-0300-00009A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3" name="Text Box 59">
          <a:extLst>
            <a:ext uri="{FF2B5EF4-FFF2-40B4-BE49-F238E27FC236}">
              <a16:creationId xmlns:a16="http://schemas.microsoft.com/office/drawing/2014/main" id="{00000000-0008-0000-0300-00009B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4" name="Text Box 59">
          <a:extLst>
            <a:ext uri="{FF2B5EF4-FFF2-40B4-BE49-F238E27FC236}">
              <a16:creationId xmlns:a16="http://schemas.microsoft.com/office/drawing/2014/main" id="{00000000-0008-0000-0300-00009C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5" name="Text Box 59">
          <a:extLst>
            <a:ext uri="{FF2B5EF4-FFF2-40B4-BE49-F238E27FC236}">
              <a16:creationId xmlns:a16="http://schemas.microsoft.com/office/drawing/2014/main" id="{00000000-0008-0000-0300-00009D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6" name="Text Box 59">
          <a:extLst>
            <a:ext uri="{FF2B5EF4-FFF2-40B4-BE49-F238E27FC236}">
              <a16:creationId xmlns:a16="http://schemas.microsoft.com/office/drawing/2014/main" id="{00000000-0008-0000-0300-00009E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7" name="Text Box 59">
          <a:extLst>
            <a:ext uri="{FF2B5EF4-FFF2-40B4-BE49-F238E27FC236}">
              <a16:creationId xmlns:a16="http://schemas.microsoft.com/office/drawing/2014/main" id="{00000000-0008-0000-0300-00009F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8" name="Text Box 59">
          <a:extLst>
            <a:ext uri="{FF2B5EF4-FFF2-40B4-BE49-F238E27FC236}">
              <a16:creationId xmlns:a16="http://schemas.microsoft.com/office/drawing/2014/main" id="{00000000-0008-0000-0300-0000A0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9" name="Text Box 59">
          <a:extLst>
            <a:ext uri="{FF2B5EF4-FFF2-40B4-BE49-F238E27FC236}">
              <a16:creationId xmlns:a16="http://schemas.microsoft.com/office/drawing/2014/main" id="{00000000-0008-0000-0300-0000A1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0" name="Text Box 59">
          <a:extLst>
            <a:ext uri="{FF2B5EF4-FFF2-40B4-BE49-F238E27FC236}">
              <a16:creationId xmlns:a16="http://schemas.microsoft.com/office/drawing/2014/main" id="{00000000-0008-0000-0300-0000A2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1" name="Text Box 59">
          <a:extLst>
            <a:ext uri="{FF2B5EF4-FFF2-40B4-BE49-F238E27FC236}">
              <a16:creationId xmlns:a16="http://schemas.microsoft.com/office/drawing/2014/main" id="{00000000-0008-0000-0300-0000A3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2" name="Text Box 59">
          <a:extLst>
            <a:ext uri="{FF2B5EF4-FFF2-40B4-BE49-F238E27FC236}">
              <a16:creationId xmlns:a16="http://schemas.microsoft.com/office/drawing/2014/main" id="{00000000-0008-0000-0300-0000A4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3" name="Text Box 59">
          <a:extLst>
            <a:ext uri="{FF2B5EF4-FFF2-40B4-BE49-F238E27FC236}">
              <a16:creationId xmlns:a16="http://schemas.microsoft.com/office/drawing/2014/main" id="{00000000-0008-0000-0300-0000A5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4" name="Text Box 59">
          <a:extLst>
            <a:ext uri="{FF2B5EF4-FFF2-40B4-BE49-F238E27FC236}">
              <a16:creationId xmlns:a16="http://schemas.microsoft.com/office/drawing/2014/main" id="{00000000-0008-0000-0300-0000A6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5" name="Text Box 59">
          <a:extLst>
            <a:ext uri="{FF2B5EF4-FFF2-40B4-BE49-F238E27FC236}">
              <a16:creationId xmlns:a16="http://schemas.microsoft.com/office/drawing/2014/main" id="{00000000-0008-0000-0300-0000A7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6" name="Text Box 59">
          <a:extLst>
            <a:ext uri="{FF2B5EF4-FFF2-40B4-BE49-F238E27FC236}">
              <a16:creationId xmlns:a16="http://schemas.microsoft.com/office/drawing/2014/main" id="{00000000-0008-0000-0300-0000A8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7" name="Text Box 59">
          <a:extLst>
            <a:ext uri="{FF2B5EF4-FFF2-40B4-BE49-F238E27FC236}">
              <a16:creationId xmlns:a16="http://schemas.microsoft.com/office/drawing/2014/main" id="{00000000-0008-0000-0300-0000A9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8" name="Text Box 59">
          <a:extLst>
            <a:ext uri="{FF2B5EF4-FFF2-40B4-BE49-F238E27FC236}">
              <a16:creationId xmlns:a16="http://schemas.microsoft.com/office/drawing/2014/main" id="{00000000-0008-0000-0300-0000AA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9" name="Text Box 59">
          <a:extLst>
            <a:ext uri="{FF2B5EF4-FFF2-40B4-BE49-F238E27FC236}">
              <a16:creationId xmlns:a16="http://schemas.microsoft.com/office/drawing/2014/main" id="{00000000-0008-0000-0300-0000AB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0" name="Text Box 59">
          <a:extLst>
            <a:ext uri="{FF2B5EF4-FFF2-40B4-BE49-F238E27FC236}">
              <a16:creationId xmlns:a16="http://schemas.microsoft.com/office/drawing/2014/main" id="{00000000-0008-0000-0300-0000AC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1" name="Text Box 59">
          <a:extLst>
            <a:ext uri="{FF2B5EF4-FFF2-40B4-BE49-F238E27FC236}">
              <a16:creationId xmlns:a16="http://schemas.microsoft.com/office/drawing/2014/main" id="{00000000-0008-0000-0300-0000A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2" name="Text Box 59">
          <a:extLst>
            <a:ext uri="{FF2B5EF4-FFF2-40B4-BE49-F238E27FC236}">
              <a16:creationId xmlns:a16="http://schemas.microsoft.com/office/drawing/2014/main" id="{00000000-0008-0000-0300-0000A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3" name="Text Box 59">
          <a:extLst>
            <a:ext uri="{FF2B5EF4-FFF2-40B4-BE49-F238E27FC236}">
              <a16:creationId xmlns:a16="http://schemas.microsoft.com/office/drawing/2014/main" id="{00000000-0008-0000-0300-0000A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4" name="Text Box 59">
          <a:extLst>
            <a:ext uri="{FF2B5EF4-FFF2-40B4-BE49-F238E27FC236}">
              <a16:creationId xmlns:a16="http://schemas.microsoft.com/office/drawing/2014/main" id="{00000000-0008-0000-0300-0000B0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5" name="Text Box 59">
          <a:extLst>
            <a:ext uri="{FF2B5EF4-FFF2-40B4-BE49-F238E27FC236}">
              <a16:creationId xmlns:a16="http://schemas.microsoft.com/office/drawing/2014/main" id="{00000000-0008-0000-0300-0000B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6" name="Text Box 59">
          <a:extLst>
            <a:ext uri="{FF2B5EF4-FFF2-40B4-BE49-F238E27FC236}">
              <a16:creationId xmlns:a16="http://schemas.microsoft.com/office/drawing/2014/main" id="{00000000-0008-0000-0300-0000B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7" name="Text Box 59">
          <a:extLst>
            <a:ext uri="{FF2B5EF4-FFF2-40B4-BE49-F238E27FC236}">
              <a16:creationId xmlns:a16="http://schemas.microsoft.com/office/drawing/2014/main" id="{00000000-0008-0000-0300-0000B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8" name="Text Box 59">
          <a:extLst>
            <a:ext uri="{FF2B5EF4-FFF2-40B4-BE49-F238E27FC236}">
              <a16:creationId xmlns:a16="http://schemas.microsoft.com/office/drawing/2014/main" id="{00000000-0008-0000-0300-0000B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9" name="Text Box 59">
          <a:extLst>
            <a:ext uri="{FF2B5EF4-FFF2-40B4-BE49-F238E27FC236}">
              <a16:creationId xmlns:a16="http://schemas.microsoft.com/office/drawing/2014/main" id="{00000000-0008-0000-0300-0000B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0" name="Text Box 59">
          <a:extLst>
            <a:ext uri="{FF2B5EF4-FFF2-40B4-BE49-F238E27FC236}">
              <a16:creationId xmlns:a16="http://schemas.microsoft.com/office/drawing/2014/main" id="{00000000-0008-0000-0300-0000B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1" name="Text Box 59">
          <a:extLst>
            <a:ext uri="{FF2B5EF4-FFF2-40B4-BE49-F238E27FC236}">
              <a16:creationId xmlns:a16="http://schemas.microsoft.com/office/drawing/2014/main" id="{00000000-0008-0000-0300-0000B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2" name="Text Box 59">
          <a:extLst>
            <a:ext uri="{FF2B5EF4-FFF2-40B4-BE49-F238E27FC236}">
              <a16:creationId xmlns:a16="http://schemas.microsoft.com/office/drawing/2014/main" id="{00000000-0008-0000-0300-0000B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3" name="Text Box 59">
          <a:extLst>
            <a:ext uri="{FF2B5EF4-FFF2-40B4-BE49-F238E27FC236}">
              <a16:creationId xmlns:a16="http://schemas.microsoft.com/office/drawing/2014/main" id="{00000000-0008-0000-0300-0000B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4" name="Text Box 59">
          <a:extLst>
            <a:ext uri="{FF2B5EF4-FFF2-40B4-BE49-F238E27FC236}">
              <a16:creationId xmlns:a16="http://schemas.microsoft.com/office/drawing/2014/main" id="{00000000-0008-0000-0300-0000B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5" name="Text Box 59">
          <a:extLst>
            <a:ext uri="{FF2B5EF4-FFF2-40B4-BE49-F238E27FC236}">
              <a16:creationId xmlns:a16="http://schemas.microsoft.com/office/drawing/2014/main" id="{00000000-0008-0000-0300-0000B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6" name="Text Box 59">
          <a:extLst>
            <a:ext uri="{FF2B5EF4-FFF2-40B4-BE49-F238E27FC236}">
              <a16:creationId xmlns:a16="http://schemas.microsoft.com/office/drawing/2014/main" id="{00000000-0008-0000-0300-0000B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7" name="Text Box 59">
          <a:extLst>
            <a:ext uri="{FF2B5EF4-FFF2-40B4-BE49-F238E27FC236}">
              <a16:creationId xmlns:a16="http://schemas.microsoft.com/office/drawing/2014/main" id="{00000000-0008-0000-0300-0000BD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8" name="Text Box 59">
          <a:extLst>
            <a:ext uri="{FF2B5EF4-FFF2-40B4-BE49-F238E27FC236}">
              <a16:creationId xmlns:a16="http://schemas.microsoft.com/office/drawing/2014/main" id="{00000000-0008-0000-0300-0000BE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9" name="Text Box 59">
          <a:extLst>
            <a:ext uri="{FF2B5EF4-FFF2-40B4-BE49-F238E27FC236}">
              <a16:creationId xmlns:a16="http://schemas.microsoft.com/office/drawing/2014/main" id="{00000000-0008-0000-0300-0000BF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0" name="Text Box 59">
          <a:extLst>
            <a:ext uri="{FF2B5EF4-FFF2-40B4-BE49-F238E27FC236}">
              <a16:creationId xmlns:a16="http://schemas.microsoft.com/office/drawing/2014/main" id="{00000000-0008-0000-0300-0000C0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1" name="Text Box 59">
          <a:extLst>
            <a:ext uri="{FF2B5EF4-FFF2-40B4-BE49-F238E27FC236}">
              <a16:creationId xmlns:a16="http://schemas.microsoft.com/office/drawing/2014/main" id="{00000000-0008-0000-0300-0000C1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2" name="Text Box 59">
          <a:extLst>
            <a:ext uri="{FF2B5EF4-FFF2-40B4-BE49-F238E27FC236}">
              <a16:creationId xmlns:a16="http://schemas.microsoft.com/office/drawing/2014/main" id="{00000000-0008-0000-0300-0000C2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3" name="Text Box 59">
          <a:extLst>
            <a:ext uri="{FF2B5EF4-FFF2-40B4-BE49-F238E27FC236}">
              <a16:creationId xmlns:a16="http://schemas.microsoft.com/office/drawing/2014/main" id="{00000000-0008-0000-0300-0000C3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4" name="Text Box 59">
          <a:extLst>
            <a:ext uri="{FF2B5EF4-FFF2-40B4-BE49-F238E27FC236}">
              <a16:creationId xmlns:a16="http://schemas.microsoft.com/office/drawing/2014/main" id="{00000000-0008-0000-0300-0000C4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5" name="Text Box 59">
          <a:extLst>
            <a:ext uri="{FF2B5EF4-FFF2-40B4-BE49-F238E27FC236}">
              <a16:creationId xmlns:a16="http://schemas.microsoft.com/office/drawing/2014/main" id="{00000000-0008-0000-0300-0000C5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6" name="Text Box 59">
          <a:extLst>
            <a:ext uri="{FF2B5EF4-FFF2-40B4-BE49-F238E27FC236}">
              <a16:creationId xmlns:a16="http://schemas.microsoft.com/office/drawing/2014/main" id="{00000000-0008-0000-0300-0000C6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7" name="Text Box 59">
          <a:extLst>
            <a:ext uri="{FF2B5EF4-FFF2-40B4-BE49-F238E27FC236}">
              <a16:creationId xmlns:a16="http://schemas.microsoft.com/office/drawing/2014/main" id="{00000000-0008-0000-0300-0000C7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8" name="Text Box 59">
          <a:extLst>
            <a:ext uri="{FF2B5EF4-FFF2-40B4-BE49-F238E27FC236}">
              <a16:creationId xmlns:a16="http://schemas.microsoft.com/office/drawing/2014/main" id="{00000000-0008-0000-0300-0000C8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9" name="Text Box 59">
          <a:extLst>
            <a:ext uri="{FF2B5EF4-FFF2-40B4-BE49-F238E27FC236}">
              <a16:creationId xmlns:a16="http://schemas.microsoft.com/office/drawing/2014/main" id="{00000000-0008-0000-0300-0000C9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0" name="Text Box 59">
          <a:extLst>
            <a:ext uri="{FF2B5EF4-FFF2-40B4-BE49-F238E27FC236}">
              <a16:creationId xmlns:a16="http://schemas.microsoft.com/office/drawing/2014/main" id="{00000000-0008-0000-0300-0000CA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1" name="Text Box 59">
          <a:extLst>
            <a:ext uri="{FF2B5EF4-FFF2-40B4-BE49-F238E27FC236}">
              <a16:creationId xmlns:a16="http://schemas.microsoft.com/office/drawing/2014/main" id="{00000000-0008-0000-0300-0000CB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2" name="Text Box 59">
          <a:extLst>
            <a:ext uri="{FF2B5EF4-FFF2-40B4-BE49-F238E27FC236}">
              <a16:creationId xmlns:a16="http://schemas.microsoft.com/office/drawing/2014/main" id="{00000000-0008-0000-0300-0000CC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3" name="Text Box 59">
          <a:extLst>
            <a:ext uri="{FF2B5EF4-FFF2-40B4-BE49-F238E27FC236}">
              <a16:creationId xmlns:a16="http://schemas.microsoft.com/office/drawing/2014/main" id="{00000000-0008-0000-0300-0000CD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4" name="Text Box 59">
          <a:extLst>
            <a:ext uri="{FF2B5EF4-FFF2-40B4-BE49-F238E27FC236}">
              <a16:creationId xmlns:a16="http://schemas.microsoft.com/office/drawing/2014/main" id="{00000000-0008-0000-0300-0000CE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5" name="Text Box 59">
          <a:extLst>
            <a:ext uri="{FF2B5EF4-FFF2-40B4-BE49-F238E27FC236}">
              <a16:creationId xmlns:a16="http://schemas.microsoft.com/office/drawing/2014/main" id="{00000000-0008-0000-0300-0000CF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6" name="Text Box 59">
          <a:extLst>
            <a:ext uri="{FF2B5EF4-FFF2-40B4-BE49-F238E27FC236}">
              <a16:creationId xmlns:a16="http://schemas.microsoft.com/office/drawing/2014/main" id="{00000000-0008-0000-0300-0000D0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7" name="Text Box 59">
          <a:extLst>
            <a:ext uri="{FF2B5EF4-FFF2-40B4-BE49-F238E27FC236}">
              <a16:creationId xmlns:a16="http://schemas.microsoft.com/office/drawing/2014/main" id="{00000000-0008-0000-0300-0000D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8" name="Text Box 59">
          <a:extLst>
            <a:ext uri="{FF2B5EF4-FFF2-40B4-BE49-F238E27FC236}">
              <a16:creationId xmlns:a16="http://schemas.microsoft.com/office/drawing/2014/main" id="{00000000-0008-0000-0300-0000D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9" name="Text Box 59">
          <a:extLst>
            <a:ext uri="{FF2B5EF4-FFF2-40B4-BE49-F238E27FC236}">
              <a16:creationId xmlns:a16="http://schemas.microsoft.com/office/drawing/2014/main" id="{00000000-0008-0000-0300-0000D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0" name="Text Box 59">
          <a:extLst>
            <a:ext uri="{FF2B5EF4-FFF2-40B4-BE49-F238E27FC236}">
              <a16:creationId xmlns:a16="http://schemas.microsoft.com/office/drawing/2014/main" id="{00000000-0008-0000-0300-0000D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1" name="Text Box 59">
          <a:extLst>
            <a:ext uri="{FF2B5EF4-FFF2-40B4-BE49-F238E27FC236}">
              <a16:creationId xmlns:a16="http://schemas.microsoft.com/office/drawing/2014/main" id="{00000000-0008-0000-0300-0000D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2" name="Text Box 59">
          <a:extLst>
            <a:ext uri="{FF2B5EF4-FFF2-40B4-BE49-F238E27FC236}">
              <a16:creationId xmlns:a16="http://schemas.microsoft.com/office/drawing/2014/main" id="{00000000-0008-0000-0300-0000D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3" name="Text Box 59">
          <a:extLst>
            <a:ext uri="{FF2B5EF4-FFF2-40B4-BE49-F238E27FC236}">
              <a16:creationId xmlns:a16="http://schemas.microsoft.com/office/drawing/2014/main" id="{00000000-0008-0000-0300-0000D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4" name="Text Box 59">
          <a:extLst>
            <a:ext uri="{FF2B5EF4-FFF2-40B4-BE49-F238E27FC236}">
              <a16:creationId xmlns:a16="http://schemas.microsoft.com/office/drawing/2014/main" id="{00000000-0008-0000-0300-0000D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5" name="Text Box 59">
          <a:extLst>
            <a:ext uri="{FF2B5EF4-FFF2-40B4-BE49-F238E27FC236}">
              <a16:creationId xmlns:a16="http://schemas.microsoft.com/office/drawing/2014/main" id="{00000000-0008-0000-0300-0000D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6" name="Text Box 59">
          <a:extLst>
            <a:ext uri="{FF2B5EF4-FFF2-40B4-BE49-F238E27FC236}">
              <a16:creationId xmlns:a16="http://schemas.microsoft.com/office/drawing/2014/main" id="{00000000-0008-0000-0300-0000D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7" name="Text Box 59">
          <a:extLst>
            <a:ext uri="{FF2B5EF4-FFF2-40B4-BE49-F238E27FC236}">
              <a16:creationId xmlns:a16="http://schemas.microsoft.com/office/drawing/2014/main" id="{00000000-0008-0000-0300-0000D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8" name="Text Box 59">
          <a:extLst>
            <a:ext uri="{FF2B5EF4-FFF2-40B4-BE49-F238E27FC236}">
              <a16:creationId xmlns:a16="http://schemas.microsoft.com/office/drawing/2014/main" id="{00000000-0008-0000-0300-0000D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9" name="Text Box 59">
          <a:extLst>
            <a:ext uri="{FF2B5EF4-FFF2-40B4-BE49-F238E27FC236}">
              <a16:creationId xmlns:a16="http://schemas.microsoft.com/office/drawing/2014/main" id="{00000000-0008-0000-0300-0000D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0" name="Text Box 59">
          <a:extLst>
            <a:ext uri="{FF2B5EF4-FFF2-40B4-BE49-F238E27FC236}">
              <a16:creationId xmlns:a16="http://schemas.microsoft.com/office/drawing/2014/main" id="{00000000-0008-0000-0300-0000D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1" name="Text Box 59">
          <a:extLst>
            <a:ext uri="{FF2B5EF4-FFF2-40B4-BE49-F238E27FC236}">
              <a16:creationId xmlns:a16="http://schemas.microsoft.com/office/drawing/2014/main" id="{00000000-0008-0000-0300-0000D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2" name="Text Box 59">
          <a:extLst>
            <a:ext uri="{FF2B5EF4-FFF2-40B4-BE49-F238E27FC236}">
              <a16:creationId xmlns:a16="http://schemas.microsoft.com/office/drawing/2014/main" id="{00000000-0008-0000-0300-0000E0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3" name="Text Box 59">
          <a:extLst>
            <a:ext uri="{FF2B5EF4-FFF2-40B4-BE49-F238E27FC236}">
              <a16:creationId xmlns:a16="http://schemas.microsoft.com/office/drawing/2014/main" id="{00000000-0008-0000-0300-0000E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4" name="Text Box 59">
          <a:extLst>
            <a:ext uri="{FF2B5EF4-FFF2-40B4-BE49-F238E27FC236}">
              <a16:creationId xmlns:a16="http://schemas.microsoft.com/office/drawing/2014/main" id="{00000000-0008-0000-0300-0000E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5" name="Text Box 59">
          <a:extLst>
            <a:ext uri="{FF2B5EF4-FFF2-40B4-BE49-F238E27FC236}">
              <a16:creationId xmlns:a16="http://schemas.microsoft.com/office/drawing/2014/main" id="{00000000-0008-0000-0300-0000E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6" name="Text Box 59">
          <a:extLst>
            <a:ext uri="{FF2B5EF4-FFF2-40B4-BE49-F238E27FC236}">
              <a16:creationId xmlns:a16="http://schemas.microsoft.com/office/drawing/2014/main" id="{00000000-0008-0000-0300-0000E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7" name="Text Box 59">
          <a:extLst>
            <a:ext uri="{FF2B5EF4-FFF2-40B4-BE49-F238E27FC236}">
              <a16:creationId xmlns:a16="http://schemas.microsoft.com/office/drawing/2014/main" id="{00000000-0008-0000-0300-0000E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8" name="Text Box 59">
          <a:extLst>
            <a:ext uri="{FF2B5EF4-FFF2-40B4-BE49-F238E27FC236}">
              <a16:creationId xmlns:a16="http://schemas.microsoft.com/office/drawing/2014/main" id="{00000000-0008-0000-0300-0000E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9" name="Text Box 59">
          <a:extLst>
            <a:ext uri="{FF2B5EF4-FFF2-40B4-BE49-F238E27FC236}">
              <a16:creationId xmlns:a16="http://schemas.microsoft.com/office/drawing/2014/main" id="{00000000-0008-0000-0300-0000E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0" name="Text Box 59">
          <a:extLst>
            <a:ext uri="{FF2B5EF4-FFF2-40B4-BE49-F238E27FC236}">
              <a16:creationId xmlns:a16="http://schemas.microsoft.com/office/drawing/2014/main" id="{00000000-0008-0000-0300-0000E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1" name="Text Box 59">
          <a:extLst>
            <a:ext uri="{FF2B5EF4-FFF2-40B4-BE49-F238E27FC236}">
              <a16:creationId xmlns:a16="http://schemas.microsoft.com/office/drawing/2014/main" id="{00000000-0008-0000-0300-0000E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2" name="Text Box 59">
          <a:extLst>
            <a:ext uri="{FF2B5EF4-FFF2-40B4-BE49-F238E27FC236}">
              <a16:creationId xmlns:a16="http://schemas.microsoft.com/office/drawing/2014/main" id="{00000000-0008-0000-0300-0000E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3" name="Text Box 59">
          <a:extLst>
            <a:ext uri="{FF2B5EF4-FFF2-40B4-BE49-F238E27FC236}">
              <a16:creationId xmlns:a16="http://schemas.microsoft.com/office/drawing/2014/main" id="{00000000-0008-0000-0300-0000E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4" name="Text Box 59">
          <a:extLst>
            <a:ext uri="{FF2B5EF4-FFF2-40B4-BE49-F238E27FC236}">
              <a16:creationId xmlns:a16="http://schemas.microsoft.com/office/drawing/2014/main" id="{00000000-0008-0000-0300-0000E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5" name="Text Box 59">
          <a:extLst>
            <a:ext uri="{FF2B5EF4-FFF2-40B4-BE49-F238E27FC236}">
              <a16:creationId xmlns:a16="http://schemas.microsoft.com/office/drawing/2014/main" id="{00000000-0008-0000-0300-0000E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6" name="Text Box 59">
          <a:extLst>
            <a:ext uri="{FF2B5EF4-FFF2-40B4-BE49-F238E27FC236}">
              <a16:creationId xmlns:a16="http://schemas.microsoft.com/office/drawing/2014/main" id="{00000000-0008-0000-0300-0000E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7" name="Text Box 59">
          <a:extLst>
            <a:ext uri="{FF2B5EF4-FFF2-40B4-BE49-F238E27FC236}">
              <a16:creationId xmlns:a16="http://schemas.microsoft.com/office/drawing/2014/main" id="{00000000-0008-0000-0300-0000E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8" name="Text Box 59">
          <a:extLst>
            <a:ext uri="{FF2B5EF4-FFF2-40B4-BE49-F238E27FC236}">
              <a16:creationId xmlns:a16="http://schemas.microsoft.com/office/drawing/2014/main" id="{00000000-0008-0000-0300-0000F0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9" name="Text Box 59">
          <a:extLst>
            <a:ext uri="{FF2B5EF4-FFF2-40B4-BE49-F238E27FC236}">
              <a16:creationId xmlns:a16="http://schemas.microsoft.com/office/drawing/2014/main" id="{00000000-0008-0000-0300-0000F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0" name="Text Box 59">
          <a:extLst>
            <a:ext uri="{FF2B5EF4-FFF2-40B4-BE49-F238E27FC236}">
              <a16:creationId xmlns:a16="http://schemas.microsoft.com/office/drawing/2014/main" id="{00000000-0008-0000-0300-0000F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1" name="Text Box 59">
          <a:extLst>
            <a:ext uri="{FF2B5EF4-FFF2-40B4-BE49-F238E27FC236}">
              <a16:creationId xmlns:a16="http://schemas.microsoft.com/office/drawing/2014/main" id="{00000000-0008-0000-0300-0000F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2" name="Text Box 59">
          <a:extLst>
            <a:ext uri="{FF2B5EF4-FFF2-40B4-BE49-F238E27FC236}">
              <a16:creationId xmlns:a16="http://schemas.microsoft.com/office/drawing/2014/main" id="{00000000-0008-0000-0300-0000F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3" name="Text Box 59">
          <a:extLst>
            <a:ext uri="{FF2B5EF4-FFF2-40B4-BE49-F238E27FC236}">
              <a16:creationId xmlns:a16="http://schemas.microsoft.com/office/drawing/2014/main" id="{00000000-0008-0000-0300-0000F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4" name="Text Box 59">
          <a:extLst>
            <a:ext uri="{FF2B5EF4-FFF2-40B4-BE49-F238E27FC236}">
              <a16:creationId xmlns:a16="http://schemas.microsoft.com/office/drawing/2014/main" id="{00000000-0008-0000-0300-0000F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5" name="Text Box 59">
          <a:extLst>
            <a:ext uri="{FF2B5EF4-FFF2-40B4-BE49-F238E27FC236}">
              <a16:creationId xmlns:a16="http://schemas.microsoft.com/office/drawing/2014/main" id="{00000000-0008-0000-0300-0000F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6" name="Text Box 59">
          <a:extLst>
            <a:ext uri="{FF2B5EF4-FFF2-40B4-BE49-F238E27FC236}">
              <a16:creationId xmlns:a16="http://schemas.microsoft.com/office/drawing/2014/main" id="{00000000-0008-0000-0300-0000F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7" name="Text Box 59">
          <a:extLst>
            <a:ext uri="{FF2B5EF4-FFF2-40B4-BE49-F238E27FC236}">
              <a16:creationId xmlns:a16="http://schemas.microsoft.com/office/drawing/2014/main" id="{00000000-0008-0000-0300-0000F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8" name="Text Box 59">
          <a:extLst>
            <a:ext uri="{FF2B5EF4-FFF2-40B4-BE49-F238E27FC236}">
              <a16:creationId xmlns:a16="http://schemas.microsoft.com/office/drawing/2014/main" id="{00000000-0008-0000-0300-0000F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9" name="Text Box 59">
          <a:extLst>
            <a:ext uri="{FF2B5EF4-FFF2-40B4-BE49-F238E27FC236}">
              <a16:creationId xmlns:a16="http://schemas.microsoft.com/office/drawing/2014/main" id="{00000000-0008-0000-0300-0000F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0" name="Text Box 59">
          <a:extLst>
            <a:ext uri="{FF2B5EF4-FFF2-40B4-BE49-F238E27FC236}">
              <a16:creationId xmlns:a16="http://schemas.microsoft.com/office/drawing/2014/main" id="{00000000-0008-0000-0300-0000F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1" name="Text Box 59">
          <a:extLst>
            <a:ext uri="{FF2B5EF4-FFF2-40B4-BE49-F238E27FC236}">
              <a16:creationId xmlns:a16="http://schemas.microsoft.com/office/drawing/2014/main" id="{00000000-0008-0000-0300-0000F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2" name="Text Box 59">
          <a:extLst>
            <a:ext uri="{FF2B5EF4-FFF2-40B4-BE49-F238E27FC236}">
              <a16:creationId xmlns:a16="http://schemas.microsoft.com/office/drawing/2014/main" id="{00000000-0008-0000-0300-0000F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3" name="Text Box 59">
          <a:extLst>
            <a:ext uri="{FF2B5EF4-FFF2-40B4-BE49-F238E27FC236}">
              <a16:creationId xmlns:a16="http://schemas.microsoft.com/office/drawing/2014/main" id="{00000000-0008-0000-0300-0000F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4" name="Text Box 59">
          <a:extLst>
            <a:ext uri="{FF2B5EF4-FFF2-40B4-BE49-F238E27FC236}">
              <a16:creationId xmlns:a16="http://schemas.microsoft.com/office/drawing/2014/main" id="{00000000-0008-0000-0300-000000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5" name="Text Box 59">
          <a:extLst>
            <a:ext uri="{FF2B5EF4-FFF2-40B4-BE49-F238E27FC236}">
              <a16:creationId xmlns:a16="http://schemas.microsoft.com/office/drawing/2014/main" id="{00000000-0008-0000-0300-000001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6" name="Text Box 59">
          <a:extLst>
            <a:ext uri="{FF2B5EF4-FFF2-40B4-BE49-F238E27FC236}">
              <a16:creationId xmlns:a16="http://schemas.microsoft.com/office/drawing/2014/main" id="{00000000-0008-0000-0300-000002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7" name="Text Box 59">
          <a:extLst>
            <a:ext uri="{FF2B5EF4-FFF2-40B4-BE49-F238E27FC236}">
              <a16:creationId xmlns:a16="http://schemas.microsoft.com/office/drawing/2014/main" id="{00000000-0008-0000-0300-000003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8" name="Text Box 59">
          <a:extLst>
            <a:ext uri="{FF2B5EF4-FFF2-40B4-BE49-F238E27FC236}">
              <a16:creationId xmlns:a16="http://schemas.microsoft.com/office/drawing/2014/main" id="{00000000-0008-0000-0300-000004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9" name="Text Box 59">
          <a:extLst>
            <a:ext uri="{FF2B5EF4-FFF2-40B4-BE49-F238E27FC236}">
              <a16:creationId xmlns:a16="http://schemas.microsoft.com/office/drawing/2014/main" id="{00000000-0008-0000-0300-000005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0" name="Text Box 59">
          <a:extLst>
            <a:ext uri="{FF2B5EF4-FFF2-40B4-BE49-F238E27FC236}">
              <a16:creationId xmlns:a16="http://schemas.microsoft.com/office/drawing/2014/main" id="{00000000-0008-0000-0300-000006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1" name="Text Box 59">
          <a:extLst>
            <a:ext uri="{FF2B5EF4-FFF2-40B4-BE49-F238E27FC236}">
              <a16:creationId xmlns:a16="http://schemas.microsoft.com/office/drawing/2014/main" id="{00000000-0008-0000-0300-000007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2" name="Text Box 59">
          <a:extLst>
            <a:ext uri="{FF2B5EF4-FFF2-40B4-BE49-F238E27FC236}">
              <a16:creationId xmlns:a16="http://schemas.microsoft.com/office/drawing/2014/main" id="{00000000-0008-0000-0300-000008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3" name="Text Box 59">
          <a:extLst>
            <a:ext uri="{FF2B5EF4-FFF2-40B4-BE49-F238E27FC236}">
              <a16:creationId xmlns:a16="http://schemas.microsoft.com/office/drawing/2014/main" id="{00000000-0008-0000-0300-000009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4" name="Text Box 59">
          <a:extLst>
            <a:ext uri="{FF2B5EF4-FFF2-40B4-BE49-F238E27FC236}">
              <a16:creationId xmlns:a16="http://schemas.microsoft.com/office/drawing/2014/main" id="{00000000-0008-0000-0300-00000A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5" name="Text Box 59">
          <a:extLst>
            <a:ext uri="{FF2B5EF4-FFF2-40B4-BE49-F238E27FC236}">
              <a16:creationId xmlns:a16="http://schemas.microsoft.com/office/drawing/2014/main" id="{00000000-0008-0000-0300-00000B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6" name="Text Box 59">
          <a:extLst>
            <a:ext uri="{FF2B5EF4-FFF2-40B4-BE49-F238E27FC236}">
              <a16:creationId xmlns:a16="http://schemas.microsoft.com/office/drawing/2014/main" id="{00000000-0008-0000-0300-00000C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7" name="Text Box 59">
          <a:extLst>
            <a:ext uri="{FF2B5EF4-FFF2-40B4-BE49-F238E27FC236}">
              <a16:creationId xmlns:a16="http://schemas.microsoft.com/office/drawing/2014/main" id="{00000000-0008-0000-0300-00000D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8" name="Text Box 59">
          <a:extLst>
            <a:ext uri="{FF2B5EF4-FFF2-40B4-BE49-F238E27FC236}">
              <a16:creationId xmlns:a16="http://schemas.microsoft.com/office/drawing/2014/main" id="{00000000-0008-0000-0300-00000E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9" name="Text Box 59">
          <a:extLst>
            <a:ext uri="{FF2B5EF4-FFF2-40B4-BE49-F238E27FC236}">
              <a16:creationId xmlns:a16="http://schemas.microsoft.com/office/drawing/2014/main" id="{00000000-0008-0000-0300-00000F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20" name="Text Box 59">
          <a:extLst>
            <a:ext uri="{FF2B5EF4-FFF2-40B4-BE49-F238E27FC236}">
              <a16:creationId xmlns:a16="http://schemas.microsoft.com/office/drawing/2014/main" id="{00000000-0008-0000-0300-000010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1" name="Text Box 59">
          <a:extLst>
            <a:ext uri="{FF2B5EF4-FFF2-40B4-BE49-F238E27FC236}">
              <a16:creationId xmlns:a16="http://schemas.microsoft.com/office/drawing/2014/main" id="{00000000-0008-0000-0300-00001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2" name="Text Box 59">
          <a:extLst>
            <a:ext uri="{FF2B5EF4-FFF2-40B4-BE49-F238E27FC236}">
              <a16:creationId xmlns:a16="http://schemas.microsoft.com/office/drawing/2014/main" id="{00000000-0008-0000-0300-00001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3" name="Text Box 59">
          <a:extLst>
            <a:ext uri="{FF2B5EF4-FFF2-40B4-BE49-F238E27FC236}">
              <a16:creationId xmlns:a16="http://schemas.microsoft.com/office/drawing/2014/main" id="{00000000-0008-0000-0300-00001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4" name="Text Box 59">
          <a:extLst>
            <a:ext uri="{FF2B5EF4-FFF2-40B4-BE49-F238E27FC236}">
              <a16:creationId xmlns:a16="http://schemas.microsoft.com/office/drawing/2014/main" id="{00000000-0008-0000-0300-00001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5" name="Text Box 59">
          <a:extLst>
            <a:ext uri="{FF2B5EF4-FFF2-40B4-BE49-F238E27FC236}">
              <a16:creationId xmlns:a16="http://schemas.microsoft.com/office/drawing/2014/main" id="{00000000-0008-0000-0300-00001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6" name="Text Box 59">
          <a:extLst>
            <a:ext uri="{FF2B5EF4-FFF2-40B4-BE49-F238E27FC236}">
              <a16:creationId xmlns:a16="http://schemas.microsoft.com/office/drawing/2014/main" id="{00000000-0008-0000-0300-00001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7" name="Text Box 59">
          <a:extLst>
            <a:ext uri="{FF2B5EF4-FFF2-40B4-BE49-F238E27FC236}">
              <a16:creationId xmlns:a16="http://schemas.microsoft.com/office/drawing/2014/main" id="{00000000-0008-0000-0300-00001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8" name="Text Box 59">
          <a:extLst>
            <a:ext uri="{FF2B5EF4-FFF2-40B4-BE49-F238E27FC236}">
              <a16:creationId xmlns:a16="http://schemas.microsoft.com/office/drawing/2014/main" id="{00000000-0008-0000-0300-00001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9" name="Text Box 59">
          <a:extLst>
            <a:ext uri="{FF2B5EF4-FFF2-40B4-BE49-F238E27FC236}">
              <a16:creationId xmlns:a16="http://schemas.microsoft.com/office/drawing/2014/main" id="{00000000-0008-0000-0300-00001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0" name="Text Box 59">
          <a:extLst>
            <a:ext uri="{FF2B5EF4-FFF2-40B4-BE49-F238E27FC236}">
              <a16:creationId xmlns:a16="http://schemas.microsoft.com/office/drawing/2014/main" id="{00000000-0008-0000-0300-00001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1" name="Text Box 59">
          <a:extLst>
            <a:ext uri="{FF2B5EF4-FFF2-40B4-BE49-F238E27FC236}">
              <a16:creationId xmlns:a16="http://schemas.microsoft.com/office/drawing/2014/main" id="{00000000-0008-0000-0300-00001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2" name="Text Box 59">
          <a:extLst>
            <a:ext uri="{FF2B5EF4-FFF2-40B4-BE49-F238E27FC236}">
              <a16:creationId xmlns:a16="http://schemas.microsoft.com/office/drawing/2014/main" id="{00000000-0008-0000-0300-00001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3" name="Text Box 59">
          <a:extLst>
            <a:ext uri="{FF2B5EF4-FFF2-40B4-BE49-F238E27FC236}">
              <a16:creationId xmlns:a16="http://schemas.microsoft.com/office/drawing/2014/main" id="{00000000-0008-0000-0300-00001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4" name="Text Box 59">
          <a:extLst>
            <a:ext uri="{FF2B5EF4-FFF2-40B4-BE49-F238E27FC236}">
              <a16:creationId xmlns:a16="http://schemas.microsoft.com/office/drawing/2014/main" id="{00000000-0008-0000-0300-00001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5" name="Text Box 59">
          <a:extLst>
            <a:ext uri="{FF2B5EF4-FFF2-40B4-BE49-F238E27FC236}">
              <a16:creationId xmlns:a16="http://schemas.microsoft.com/office/drawing/2014/main" id="{00000000-0008-0000-0300-00001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6" name="Text Box 59">
          <a:extLst>
            <a:ext uri="{FF2B5EF4-FFF2-40B4-BE49-F238E27FC236}">
              <a16:creationId xmlns:a16="http://schemas.microsoft.com/office/drawing/2014/main" id="{00000000-0008-0000-0300-00002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7" name="Text Box 59">
          <a:extLst>
            <a:ext uri="{FF2B5EF4-FFF2-40B4-BE49-F238E27FC236}">
              <a16:creationId xmlns:a16="http://schemas.microsoft.com/office/drawing/2014/main" id="{00000000-0008-0000-0300-00002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8" name="Text Box 59">
          <a:extLst>
            <a:ext uri="{FF2B5EF4-FFF2-40B4-BE49-F238E27FC236}">
              <a16:creationId xmlns:a16="http://schemas.microsoft.com/office/drawing/2014/main" id="{00000000-0008-0000-0300-00002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9" name="Text Box 59">
          <a:extLst>
            <a:ext uri="{FF2B5EF4-FFF2-40B4-BE49-F238E27FC236}">
              <a16:creationId xmlns:a16="http://schemas.microsoft.com/office/drawing/2014/main" id="{00000000-0008-0000-0300-00002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0" name="Text Box 59">
          <a:extLst>
            <a:ext uri="{FF2B5EF4-FFF2-40B4-BE49-F238E27FC236}">
              <a16:creationId xmlns:a16="http://schemas.microsoft.com/office/drawing/2014/main" id="{00000000-0008-0000-0300-00002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1" name="Text Box 59">
          <a:extLst>
            <a:ext uri="{FF2B5EF4-FFF2-40B4-BE49-F238E27FC236}">
              <a16:creationId xmlns:a16="http://schemas.microsoft.com/office/drawing/2014/main" id="{00000000-0008-0000-0300-00002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2" name="Text Box 59">
          <a:extLst>
            <a:ext uri="{FF2B5EF4-FFF2-40B4-BE49-F238E27FC236}">
              <a16:creationId xmlns:a16="http://schemas.microsoft.com/office/drawing/2014/main" id="{00000000-0008-0000-0300-00002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3" name="Text Box 59">
          <a:extLst>
            <a:ext uri="{FF2B5EF4-FFF2-40B4-BE49-F238E27FC236}">
              <a16:creationId xmlns:a16="http://schemas.microsoft.com/office/drawing/2014/main" id="{00000000-0008-0000-0300-00002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4" name="Text Box 59">
          <a:extLst>
            <a:ext uri="{FF2B5EF4-FFF2-40B4-BE49-F238E27FC236}">
              <a16:creationId xmlns:a16="http://schemas.microsoft.com/office/drawing/2014/main" id="{00000000-0008-0000-0300-00002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5" name="Text Box 59">
          <a:extLst>
            <a:ext uri="{FF2B5EF4-FFF2-40B4-BE49-F238E27FC236}">
              <a16:creationId xmlns:a16="http://schemas.microsoft.com/office/drawing/2014/main" id="{00000000-0008-0000-0300-00002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6" name="Text Box 59">
          <a:extLst>
            <a:ext uri="{FF2B5EF4-FFF2-40B4-BE49-F238E27FC236}">
              <a16:creationId xmlns:a16="http://schemas.microsoft.com/office/drawing/2014/main" id="{00000000-0008-0000-0300-00002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7" name="Text Box 59">
          <a:extLst>
            <a:ext uri="{FF2B5EF4-FFF2-40B4-BE49-F238E27FC236}">
              <a16:creationId xmlns:a16="http://schemas.microsoft.com/office/drawing/2014/main" id="{00000000-0008-0000-0300-00002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8" name="Text Box 59">
          <a:extLst>
            <a:ext uri="{FF2B5EF4-FFF2-40B4-BE49-F238E27FC236}">
              <a16:creationId xmlns:a16="http://schemas.microsoft.com/office/drawing/2014/main" id="{00000000-0008-0000-0300-00002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9" name="Text Box 59">
          <a:extLst>
            <a:ext uri="{FF2B5EF4-FFF2-40B4-BE49-F238E27FC236}">
              <a16:creationId xmlns:a16="http://schemas.microsoft.com/office/drawing/2014/main" id="{00000000-0008-0000-0300-00002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0" name="Text Box 59">
          <a:extLst>
            <a:ext uri="{FF2B5EF4-FFF2-40B4-BE49-F238E27FC236}">
              <a16:creationId xmlns:a16="http://schemas.microsoft.com/office/drawing/2014/main" id="{00000000-0008-0000-0300-00002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1" name="Text Box 59">
          <a:extLst>
            <a:ext uri="{FF2B5EF4-FFF2-40B4-BE49-F238E27FC236}">
              <a16:creationId xmlns:a16="http://schemas.microsoft.com/office/drawing/2014/main" id="{00000000-0008-0000-0300-00002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2" name="Text Box 59">
          <a:extLst>
            <a:ext uri="{FF2B5EF4-FFF2-40B4-BE49-F238E27FC236}">
              <a16:creationId xmlns:a16="http://schemas.microsoft.com/office/drawing/2014/main" id="{00000000-0008-0000-0300-00003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3" name="Text Box 59">
          <a:extLst>
            <a:ext uri="{FF2B5EF4-FFF2-40B4-BE49-F238E27FC236}">
              <a16:creationId xmlns:a16="http://schemas.microsoft.com/office/drawing/2014/main" id="{00000000-0008-0000-0300-00003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4" name="Text Box 59">
          <a:extLst>
            <a:ext uri="{FF2B5EF4-FFF2-40B4-BE49-F238E27FC236}">
              <a16:creationId xmlns:a16="http://schemas.microsoft.com/office/drawing/2014/main" id="{00000000-0008-0000-0300-00003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5" name="Text Box 59">
          <a:extLst>
            <a:ext uri="{FF2B5EF4-FFF2-40B4-BE49-F238E27FC236}">
              <a16:creationId xmlns:a16="http://schemas.microsoft.com/office/drawing/2014/main" id="{00000000-0008-0000-0300-00003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6" name="Text Box 59">
          <a:extLst>
            <a:ext uri="{FF2B5EF4-FFF2-40B4-BE49-F238E27FC236}">
              <a16:creationId xmlns:a16="http://schemas.microsoft.com/office/drawing/2014/main" id="{00000000-0008-0000-0300-00003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7" name="Text Box 59">
          <a:extLst>
            <a:ext uri="{FF2B5EF4-FFF2-40B4-BE49-F238E27FC236}">
              <a16:creationId xmlns:a16="http://schemas.microsoft.com/office/drawing/2014/main" id="{00000000-0008-0000-0300-00003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8" name="Text Box 59">
          <a:extLst>
            <a:ext uri="{FF2B5EF4-FFF2-40B4-BE49-F238E27FC236}">
              <a16:creationId xmlns:a16="http://schemas.microsoft.com/office/drawing/2014/main" id="{00000000-0008-0000-0300-00003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9" name="Text Box 59">
          <a:extLst>
            <a:ext uri="{FF2B5EF4-FFF2-40B4-BE49-F238E27FC236}">
              <a16:creationId xmlns:a16="http://schemas.microsoft.com/office/drawing/2014/main" id="{00000000-0008-0000-0300-00003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0" name="Text Box 59">
          <a:extLst>
            <a:ext uri="{FF2B5EF4-FFF2-40B4-BE49-F238E27FC236}">
              <a16:creationId xmlns:a16="http://schemas.microsoft.com/office/drawing/2014/main" id="{00000000-0008-0000-0300-00003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1" name="Text Box 59">
          <a:extLst>
            <a:ext uri="{FF2B5EF4-FFF2-40B4-BE49-F238E27FC236}">
              <a16:creationId xmlns:a16="http://schemas.microsoft.com/office/drawing/2014/main" id="{00000000-0008-0000-0300-00003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2" name="Text Box 59">
          <a:extLst>
            <a:ext uri="{FF2B5EF4-FFF2-40B4-BE49-F238E27FC236}">
              <a16:creationId xmlns:a16="http://schemas.microsoft.com/office/drawing/2014/main" id="{00000000-0008-0000-0300-00003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3" name="Text Box 59">
          <a:extLst>
            <a:ext uri="{FF2B5EF4-FFF2-40B4-BE49-F238E27FC236}">
              <a16:creationId xmlns:a16="http://schemas.microsoft.com/office/drawing/2014/main" id="{00000000-0008-0000-0300-00003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4" name="Text Box 59">
          <a:extLst>
            <a:ext uri="{FF2B5EF4-FFF2-40B4-BE49-F238E27FC236}">
              <a16:creationId xmlns:a16="http://schemas.microsoft.com/office/drawing/2014/main" id="{00000000-0008-0000-0300-00003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5" name="Text Box 59">
          <a:extLst>
            <a:ext uri="{FF2B5EF4-FFF2-40B4-BE49-F238E27FC236}">
              <a16:creationId xmlns:a16="http://schemas.microsoft.com/office/drawing/2014/main" id="{00000000-0008-0000-0300-00003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6" name="Text Box 59">
          <a:extLst>
            <a:ext uri="{FF2B5EF4-FFF2-40B4-BE49-F238E27FC236}">
              <a16:creationId xmlns:a16="http://schemas.microsoft.com/office/drawing/2014/main" id="{00000000-0008-0000-0300-00003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7" name="Text Box 59">
          <a:extLst>
            <a:ext uri="{FF2B5EF4-FFF2-40B4-BE49-F238E27FC236}">
              <a16:creationId xmlns:a16="http://schemas.microsoft.com/office/drawing/2014/main" id="{00000000-0008-0000-0300-00003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8" name="Text Box 59">
          <a:extLst>
            <a:ext uri="{FF2B5EF4-FFF2-40B4-BE49-F238E27FC236}">
              <a16:creationId xmlns:a16="http://schemas.microsoft.com/office/drawing/2014/main" id="{00000000-0008-0000-0300-00004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9" name="Text Box 59">
          <a:extLst>
            <a:ext uri="{FF2B5EF4-FFF2-40B4-BE49-F238E27FC236}">
              <a16:creationId xmlns:a16="http://schemas.microsoft.com/office/drawing/2014/main" id="{00000000-0008-0000-0300-00004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0" name="Text Box 59">
          <a:extLst>
            <a:ext uri="{FF2B5EF4-FFF2-40B4-BE49-F238E27FC236}">
              <a16:creationId xmlns:a16="http://schemas.microsoft.com/office/drawing/2014/main" id="{00000000-0008-0000-0300-00004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1" name="Text Box 59">
          <a:extLst>
            <a:ext uri="{FF2B5EF4-FFF2-40B4-BE49-F238E27FC236}">
              <a16:creationId xmlns:a16="http://schemas.microsoft.com/office/drawing/2014/main" id="{00000000-0008-0000-0300-00004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2" name="Text Box 59">
          <a:extLst>
            <a:ext uri="{FF2B5EF4-FFF2-40B4-BE49-F238E27FC236}">
              <a16:creationId xmlns:a16="http://schemas.microsoft.com/office/drawing/2014/main" id="{00000000-0008-0000-0300-00004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3" name="Text Box 59">
          <a:extLst>
            <a:ext uri="{FF2B5EF4-FFF2-40B4-BE49-F238E27FC236}">
              <a16:creationId xmlns:a16="http://schemas.microsoft.com/office/drawing/2014/main" id="{00000000-0008-0000-0300-00004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4" name="Text Box 59">
          <a:extLst>
            <a:ext uri="{FF2B5EF4-FFF2-40B4-BE49-F238E27FC236}">
              <a16:creationId xmlns:a16="http://schemas.microsoft.com/office/drawing/2014/main" id="{00000000-0008-0000-0300-00004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5" name="Text Box 59">
          <a:extLst>
            <a:ext uri="{FF2B5EF4-FFF2-40B4-BE49-F238E27FC236}">
              <a16:creationId xmlns:a16="http://schemas.microsoft.com/office/drawing/2014/main" id="{00000000-0008-0000-0300-00004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6" name="Text Box 59">
          <a:extLst>
            <a:ext uri="{FF2B5EF4-FFF2-40B4-BE49-F238E27FC236}">
              <a16:creationId xmlns:a16="http://schemas.microsoft.com/office/drawing/2014/main" id="{00000000-0008-0000-0300-00004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7" name="Text Box 59">
          <a:extLst>
            <a:ext uri="{FF2B5EF4-FFF2-40B4-BE49-F238E27FC236}">
              <a16:creationId xmlns:a16="http://schemas.microsoft.com/office/drawing/2014/main" id="{00000000-0008-0000-0300-00004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8" name="Text Box 59">
          <a:extLst>
            <a:ext uri="{FF2B5EF4-FFF2-40B4-BE49-F238E27FC236}">
              <a16:creationId xmlns:a16="http://schemas.microsoft.com/office/drawing/2014/main" id="{00000000-0008-0000-0300-00004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9" name="Text Box 59">
          <a:extLst>
            <a:ext uri="{FF2B5EF4-FFF2-40B4-BE49-F238E27FC236}">
              <a16:creationId xmlns:a16="http://schemas.microsoft.com/office/drawing/2014/main" id="{00000000-0008-0000-0300-00004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0" name="Text Box 59">
          <a:extLst>
            <a:ext uri="{FF2B5EF4-FFF2-40B4-BE49-F238E27FC236}">
              <a16:creationId xmlns:a16="http://schemas.microsoft.com/office/drawing/2014/main" id="{00000000-0008-0000-0300-00004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1" name="Text Box 59">
          <a:extLst>
            <a:ext uri="{FF2B5EF4-FFF2-40B4-BE49-F238E27FC236}">
              <a16:creationId xmlns:a16="http://schemas.microsoft.com/office/drawing/2014/main" id="{00000000-0008-0000-0300-00004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2" name="Text Box 59">
          <a:extLst>
            <a:ext uri="{FF2B5EF4-FFF2-40B4-BE49-F238E27FC236}">
              <a16:creationId xmlns:a16="http://schemas.microsoft.com/office/drawing/2014/main" id="{00000000-0008-0000-0300-00004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3" name="Text Box 59">
          <a:extLst>
            <a:ext uri="{FF2B5EF4-FFF2-40B4-BE49-F238E27FC236}">
              <a16:creationId xmlns:a16="http://schemas.microsoft.com/office/drawing/2014/main" id="{00000000-0008-0000-0300-00004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4" name="Text Box 59">
          <a:extLst>
            <a:ext uri="{FF2B5EF4-FFF2-40B4-BE49-F238E27FC236}">
              <a16:creationId xmlns:a16="http://schemas.microsoft.com/office/drawing/2014/main" id="{00000000-0008-0000-0300-00005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5" name="Text Box 59">
          <a:extLst>
            <a:ext uri="{FF2B5EF4-FFF2-40B4-BE49-F238E27FC236}">
              <a16:creationId xmlns:a16="http://schemas.microsoft.com/office/drawing/2014/main" id="{00000000-0008-0000-0300-00005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6" name="Text Box 59">
          <a:extLst>
            <a:ext uri="{FF2B5EF4-FFF2-40B4-BE49-F238E27FC236}">
              <a16:creationId xmlns:a16="http://schemas.microsoft.com/office/drawing/2014/main" id="{00000000-0008-0000-0300-00005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7" name="Text Box 59">
          <a:extLst>
            <a:ext uri="{FF2B5EF4-FFF2-40B4-BE49-F238E27FC236}">
              <a16:creationId xmlns:a16="http://schemas.microsoft.com/office/drawing/2014/main" id="{00000000-0008-0000-0300-00005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8" name="Text Box 59">
          <a:extLst>
            <a:ext uri="{FF2B5EF4-FFF2-40B4-BE49-F238E27FC236}">
              <a16:creationId xmlns:a16="http://schemas.microsoft.com/office/drawing/2014/main" id="{00000000-0008-0000-0300-00005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9" name="Text Box 59">
          <a:extLst>
            <a:ext uri="{FF2B5EF4-FFF2-40B4-BE49-F238E27FC236}">
              <a16:creationId xmlns:a16="http://schemas.microsoft.com/office/drawing/2014/main" id="{00000000-0008-0000-0300-00005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0" name="Text Box 59">
          <a:extLst>
            <a:ext uri="{FF2B5EF4-FFF2-40B4-BE49-F238E27FC236}">
              <a16:creationId xmlns:a16="http://schemas.microsoft.com/office/drawing/2014/main" id="{00000000-0008-0000-0300-00005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1" name="Text Box 59">
          <a:extLst>
            <a:ext uri="{FF2B5EF4-FFF2-40B4-BE49-F238E27FC236}">
              <a16:creationId xmlns:a16="http://schemas.microsoft.com/office/drawing/2014/main" id="{00000000-0008-0000-0300-00005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2" name="Text Box 59">
          <a:extLst>
            <a:ext uri="{FF2B5EF4-FFF2-40B4-BE49-F238E27FC236}">
              <a16:creationId xmlns:a16="http://schemas.microsoft.com/office/drawing/2014/main" id="{00000000-0008-0000-0300-00005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3" name="Text Box 59">
          <a:extLst>
            <a:ext uri="{FF2B5EF4-FFF2-40B4-BE49-F238E27FC236}">
              <a16:creationId xmlns:a16="http://schemas.microsoft.com/office/drawing/2014/main" id="{00000000-0008-0000-0300-00005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4" name="Text Box 59">
          <a:extLst>
            <a:ext uri="{FF2B5EF4-FFF2-40B4-BE49-F238E27FC236}">
              <a16:creationId xmlns:a16="http://schemas.microsoft.com/office/drawing/2014/main" id="{00000000-0008-0000-0300-00005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5" name="Text Box 59">
          <a:extLst>
            <a:ext uri="{FF2B5EF4-FFF2-40B4-BE49-F238E27FC236}">
              <a16:creationId xmlns:a16="http://schemas.microsoft.com/office/drawing/2014/main" id="{00000000-0008-0000-0300-00005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6" name="Text Box 59">
          <a:extLst>
            <a:ext uri="{FF2B5EF4-FFF2-40B4-BE49-F238E27FC236}">
              <a16:creationId xmlns:a16="http://schemas.microsoft.com/office/drawing/2014/main" id="{00000000-0008-0000-0300-00005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7" name="Text Box 59">
          <a:extLst>
            <a:ext uri="{FF2B5EF4-FFF2-40B4-BE49-F238E27FC236}">
              <a16:creationId xmlns:a16="http://schemas.microsoft.com/office/drawing/2014/main" id="{00000000-0008-0000-0300-00005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8" name="Text Box 59">
          <a:extLst>
            <a:ext uri="{FF2B5EF4-FFF2-40B4-BE49-F238E27FC236}">
              <a16:creationId xmlns:a16="http://schemas.microsoft.com/office/drawing/2014/main" id="{00000000-0008-0000-0300-00005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9" name="Text Box 59">
          <a:extLst>
            <a:ext uri="{FF2B5EF4-FFF2-40B4-BE49-F238E27FC236}">
              <a16:creationId xmlns:a16="http://schemas.microsoft.com/office/drawing/2014/main" id="{00000000-0008-0000-0300-00005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0" name="Text Box 59">
          <a:extLst>
            <a:ext uri="{FF2B5EF4-FFF2-40B4-BE49-F238E27FC236}">
              <a16:creationId xmlns:a16="http://schemas.microsoft.com/office/drawing/2014/main" id="{00000000-0008-0000-0300-00006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1" name="Text Box 59">
          <a:extLst>
            <a:ext uri="{FF2B5EF4-FFF2-40B4-BE49-F238E27FC236}">
              <a16:creationId xmlns:a16="http://schemas.microsoft.com/office/drawing/2014/main" id="{00000000-0008-0000-0300-00006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2" name="Text Box 59">
          <a:extLst>
            <a:ext uri="{FF2B5EF4-FFF2-40B4-BE49-F238E27FC236}">
              <a16:creationId xmlns:a16="http://schemas.microsoft.com/office/drawing/2014/main" id="{00000000-0008-0000-0300-00006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3" name="Text Box 59">
          <a:extLst>
            <a:ext uri="{FF2B5EF4-FFF2-40B4-BE49-F238E27FC236}">
              <a16:creationId xmlns:a16="http://schemas.microsoft.com/office/drawing/2014/main" id="{00000000-0008-0000-0300-00006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4" name="Text Box 59">
          <a:extLst>
            <a:ext uri="{FF2B5EF4-FFF2-40B4-BE49-F238E27FC236}">
              <a16:creationId xmlns:a16="http://schemas.microsoft.com/office/drawing/2014/main" id="{00000000-0008-0000-0300-00006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5" name="Text Box 59">
          <a:extLst>
            <a:ext uri="{FF2B5EF4-FFF2-40B4-BE49-F238E27FC236}">
              <a16:creationId xmlns:a16="http://schemas.microsoft.com/office/drawing/2014/main" id="{00000000-0008-0000-0300-00006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6" name="Text Box 59">
          <a:extLst>
            <a:ext uri="{FF2B5EF4-FFF2-40B4-BE49-F238E27FC236}">
              <a16:creationId xmlns:a16="http://schemas.microsoft.com/office/drawing/2014/main" id="{00000000-0008-0000-0300-00006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7" name="Text Box 59">
          <a:extLst>
            <a:ext uri="{FF2B5EF4-FFF2-40B4-BE49-F238E27FC236}">
              <a16:creationId xmlns:a16="http://schemas.microsoft.com/office/drawing/2014/main" id="{00000000-0008-0000-0300-00006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8" name="Text Box 59">
          <a:extLst>
            <a:ext uri="{FF2B5EF4-FFF2-40B4-BE49-F238E27FC236}">
              <a16:creationId xmlns:a16="http://schemas.microsoft.com/office/drawing/2014/main" id="{00000000-0008-0000-0300-00006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9" name="Text Box 59">
          <a:extLst>
            <a:ext uri="{FF2B5EF4-FFF2-40B4-BE49-F238E27FC236}">
              <a16:creationId xmlns:a16="http://schemas.microsoft.com/office/drawing/2014/main" id="{00000000-0008-0000-0300-00006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0" name="Text Box 59">
          <a:extLst>
            <a:ext uri="{FF2B5EF4-FFF2-40B4-BE49-F238E27FC236}">
              <a16:creationId xmlns:a16="http://schemas.microsoft.com/office/drawing/2014/main" id="{00000000-0008-0000-0300-00006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1" name="Text Box 59">
          <a:extLst>
            <a:ext uri="{FF2B5EF4-FFF2-40B4-BE49-F238E27FC236}">
              <a16:creationId xmlns:a16="http://schemas.microsoft.com/office/drawing/2014/main" id="{00000000-0008-0000-0300-00006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2" name="Text Box 59">
          <a:extLst>
            <a:ext uri="{FF2B5EF4-FFF2-40B4-BE49-F238E27FC236}">
              <a16:creationId xmlns:a16="http://schemas.microsoft.com/office/drawing/2014/main" id="{00000000-0008-0000-0300-00006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3" name="Text Box 59">
          <a:extLst>
            <a:ext uri="{FF2B5EF4-FFF2-40B4-BE49-F238E27FC236}">
              <a16:creationId xmlns:a16="http://schemas.microsoft.com/office/drawing/2014/main" id="{00000000-0008-0000-0300-00006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4" name="Text Box 59">
          <a:extLst>
            <a:ext uri="{FF2B5EF4-FFF2-40B4-BE49-F238E27FC236}">
              <a16:creationId xmlns:a16="http://schemas.microsoft.com/office/drawing/2014/main" id="{00000000-0008-0000-0300-00006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5" name="Text Box 59">
          <a:extLst>
            <a:ext uri="{FF2B5EF4-FFF2-40B4-BE49-F238E27FC236}">
              <a16:creationId xmlns:a16="http://schemas.microsoft.com/office/drawing/2014/main" id="{00000000-0008-0000-0300-00006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6" name="Text Box 59">
          <a:extLst>
            <a:ext uri="{FF2B5EF4-FFF2-40B4-BE49-F238E27FC236}">
              <a16:creationId xmlns:a16="http://schemas.microsoft.com/office/drawing/2014/main" id="{00000000-0008-0000-0300-00007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7" name="Text Box 59">
          <a:extLst>
            <a:ext uri="{FF2B5EF4-FFF2-40B4-BE49-F238E27FC236}">
              <a16:creationId xmlns:a16="http://schemas.microsoft.com/office/drawing/2014/main" id="{00000000-0008-0000-0300-00007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8" name="Text Box 59">
          <a:extLst>
            <a:ext uri="{FF2B5EF4-FFF2-40B4-BE49-F238E27FC236}">
              <a16:creationId xmlns:a16="http://schemas.microsoft.com/office/drawing/2014/main" id="{00000000-0008-0000-0300-00007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9" name="Text Box 59">
          <a:extLst>
            <a:ext uri="{FF2B5EF4-FFF2-40B4-BE49-F238E27FC236}">
              <a16:creationId xmlns:a16="http://schemas.microsoft.com/office/drawing/2014/main" id="{00000000-0008-0000-0300-00007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0" name="Text Box 59">
          <a:extLst>
            <a:ext uri="{FF2B5EF4-FFF2-40B4-BE49-F238E27FC236}">
              <a16:creationId xmlns:a16="http://schemas.microsoft.com/office/drawing/2014/main" id="{00000000-0008-0000-0300-00007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1" name="Text Box 59">
          <a:extLst>
            <a:ext uri="{FF2B5EF4-FFF2-40B4-BE49-F238E27FC236}">
              <a16:creationId xmlns:a16="http://schemas.microsoft.com/office/drawing/2014/main" id="{00000000-0008-0000-0300-00007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2" name="Text Box 59">
          <a:extLst>
            <a:ext uri="{FF2B5EF4-FFF2-40B4-BE49-F238E27FC236}">
              <a16:creationId xmlns:a16="http://schemas.microsoft.com/office/drawing/2014/main" id="{00000000-0008-0000-0300-00007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3" name="Text Box 59">
          <a:extLst>
            <a:ext uri="{FF2B5EF4-FFF2-40B4-BE49-F238E27FC236}">
              <a16:creationId xmlns:a16="http://schemas.microsoft.com/office/drawing/2014/main" id="{00000000-0008-0000-0300-00007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4" name="Text Box 59">
          <a:extLst>
            <a:ext uri="{FF2B5EF4-FFF2-40B4-BE49-F238E27FC236}">
              <a16:creationId xmlns:a16="http://schemas.microsoft.com/office/drawing/2014/main" id="{00000000-0008-0000-0300-00007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5" name="Text Box 59">
          <a:extLst>
            <a:ext uri="{FF2B5EF4-FFF2-40B4-BE49-F238E27FC236}">
              <a16:creationId xmlns:a16="http://schemas.microsoft.com/office/drawing/2014/main" id="{00000000-0008-0000-0300-00007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6" name="Text Box 59">
          <a:extLst>
            <a:ext uri="{FF2B5EF4-FFF2-40B4-BE49-F238E27FC236}">
              <a16:creationId xmlns:a16="http://schemas.microsoft.com/office/drawing/2014/main" id="{00000000-0008-0000-0300-00007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7" name="Text Box 59">
          <a:extLst>
            <a:ext uri="{FF2B5EF4-FFF2-40B4-BE49-F238E27FC236}">
              <a16:creationId xmlns:a16="http://schemas.microsoft.com/office/drawing/2014/main" id="{00000000-0008-0000-0300-00007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8" name="Text Box 59">
          <a:extLst>
            <a:ext uri="{FF2B5EF4-FFF2-40B4-BE49-F238E27FC236}">
              <a16:creationId xmlns:a16="http://schemas.microsoft.com/office/drawing/2014/main" id="{00000000-0008-0000-0300-00007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9" name="Text Box 59">
          <a:extLst>
            <a:ext uri="{FF2B5EF4-FFF2-40B4-BE49-F238E27FC236}">
              <a16:creationId xmlns:a16="http://schemas.microsoft.com/office/drawing/2014/main" id="{00000000-0008-0000-0300-00007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0" name="Text Box 59">
          <a:extLst>
            <a:ext uri="{FF2B5EF4-FFF2-40B4-BE49-F238E27FC236}">
              <a16:creationId xmlns:a16="http://schemas.microsoft.com/office/drawing/2014/main" id="{00000000-0008-0000-0300-00007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1" name="Text Box 59">
          <a:extLst>
            <a:ext uri="{FF2B5EF4-FFF2-40B4-BE49-F238E27FC236}">
              <a16:creationId xmlns:a16="http://schemas.microsoft.com/office/drawing/2014/main" id="{00000000-0008-0000-0300-00007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2" name="Text Box 59">
          <a:extLst>
            <a:ext uri="{FF2B5EF4-FFF2-40B4-BE49-F238E27FC236}">
              <a16:creationId xmlns:a16="http://schemas.microsoft.com/office/drawing/2014/main" id="{00000000-0008-0000-0300-00008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3" name="Text Box 59">
          <a:extLst>
            <a:ext uri="{FF2B5EF4-FFF2-40B4-BE49-F238E27FC236}">
              <a16:creationId xmlns:a16="http://schemas.microsoft.com/office/drawing/2014/main" id="{00000000-0008-0000-0300-00008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4" name="Text Box 59">
          <a:extLst>
            <a:ext uri="{FF2B5EF4-FFF2-40B4-BE49-F238E27FC236}">
              <a16:creationId xmlns:a16="http://schemas.microsoft.com/office/drawing/2014/main" id="{00000000-0008-0000-0300-00008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5" name="Text Box 59">
          <a:extLst>
            <a:ext uri="{FF2B5EF4-FFF2-40B4-BE49-F238E27FC236}">
              <a16:creationId xmlns:a16="http://schemas.microsoft.com/office/drawing/2014/main" id="{00000000-0008-0000-0300-00008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6" name="Text Box 59">
          <a:extLst>
            <a:ext uri="{FF2B5EF4-FFF2-40B4-BE49-F238E27FC236}">
              <a16:creationId xmlns:a16="http://schemas.microsoft.com/office/drawing/2014/main" id="{00000000-0008-0000-0300-00008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7" name="Text Box 59">
          <a:extLst>
            <a:ext uri="{FF2B5EF4-FFF2-40B4-BE49-F238E27FC236}">
              <a16:creationId xmlns:a16="http://schemas.microsoft.com/office/drawing/2014/main" id="{00000000-0008-0000-0300-00008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8" name="Text Box 59">
          <a:extLst>
            <a:ext uri="{FF2B5EF4-FFF2-40B4-BE49-F238E27FC236}">
              <a16:creationId xmlns:a16="http://schemas.microsoft.com/office/drawing/2014/main" id="{00000000-0008-0000-0300-00008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9" name="Text Box 59">
          <a:extLst>
            <a:ext uri="{FF2B5EF4-FFF2-40B4-BE49-F238E27FC236}">
              <a16:creationId xmlns:a16="http://schemas.microsoft.com/office/drawing/2014/main" id="{00000000-0008-0000-0300-00008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0" name="Text Box 59">
          <a:extLst>
            <a:ext uri="{FF2B5EF4-FFF2-40B4-BE49-F238E27FC236}">
              <a16:creationId xmlns:a16="http://schemas.microsoft.com/office/drawing/2014/main" id="{00000000-0008-0000-0300-00008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1" name="Text Box 59">
          <a:extLst>
            <a:ext uri="{FF2B5EF4-FFF2-40B4-BE49-F238E27FC236}">
              <a16:creationId xmlns:a16="http://schemas.microsoft.com/office/drawing/2014/main" id="{00000000-0008-0000-0300-00008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2" name="Text Box 59">
          <a:extLst>
            <a:ext uri="{FF2B5EF4-FFF2-40B4-BE49-F238E27FC236}">
              <a16:creationId xmlns:a16="http://schemas.microsoft.com/office/drawing/2014/main" id="{00000000-0008-0000-0300-00008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3" name="Text Box 59">
          <a:extLst>
            <a:ext uri="{FF2B5EF4-FFF2-40B4-BE49-F238E27FC236}">
              <a16:creationId xmlns:a16="http://schemas.microsoft.com/office/drawing/2014/main" id="{00000000-0008-0000-0300-00008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4" name="Text Box 59">
          <a:extLst>
            <a:ext uri="{FF2B5EF4-FFF2-40B4-BE49-F238E27FC236}">
              <a16:creationId xmlns:a16="http://schemas.microsoft.com/office/drawing/2014/main" id="{00000000-0008-0000-0300-00008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5" name="Text Box 59">
          <a:extLst>
            <a:ext uri="{FF2B5EF4-FFF2-40B4-BE49-F238E27FC236}">
              <a16:creationId xmlns:a16="http://schemas.microsoft.com/office/drawing/2014/main" id="{00000000-0008-0000-0300-00008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6" name="Text Box 59">
          <a:extLst>
            <a:ext uri="{FF2B5EF4-FFF2-40B4-BE49-F238E27FC236}">
              <a16:creationId xmlns:a16="http://schemas.microsoft.com/office/drawing/2014/main" id="{00000000-0008-0000-0300-00008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7" name="Text Box 59">
          <a:extLst>
            <a:ext uri="{FF2B5EF4-FFF2-40B4-BE49-F238E27FC236}">
              <a16:creationId xmlns:a16="http://schemas.microsoft.com/office/drawing/2014/main" id="{00000000-0008-0000-0300-00008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8" name="Text Box 59">
          <a:extLst>
            <a:ext uri="{FF2B5EF4-FFF2-40B4-BE49-F238E27FC236}">
              <a16:creationId xmlns:a16="http://schemas.microsoft.com/office/drawing/2014/main" id="{00000000-0008-0000-0300-00009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9" name="Text Box 59">
          <a:extLst>
            <a:ext uri="{FF2B5EF4-FFF2-40B4-BE49-F238E27FC236}">
              <a16:creationId xmlns:a16="http://schemas.microsoft.com/office/drawing/2014/main" id="{00000000-0008-0000-0300-00009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0" name="Text Box 59">
          <a:extLst>
            <a:ext uri="{FF2B5EF4-FFF2-40B4-BE49-F238E27FC236}">
              <a16:creationId xmlns:a16="http://schemas.microsoft.com/office/drawing/2014/main" id="{00000000-0008-0000-0300-00009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1" name="Text Box 59">
          <a:extLst>
            <a:ext uri="{FF2B5EF4-FFF2-40B4-BE49-F238E27FC236}">
              <a16:creationId xmlns:a16="http://schemas.microsoft.com/office/drawing/2014/main" id="{00000000-0008-0000-0300-00009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2" name="Text Box 59">
          <a:extLst>
            <a:ext uri="{FF2B5EF4-FFF2-40B4-BE49-F238E27FC236}">
              <a16:creationId xmlns:a16="http://schemas.microsoft.com/office/drawing/2014/main" id="{00000000-0008-0000-0300-00009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3" name="Text Box 59">
          <a:extLst>
            <a:ext uri="{FF2B5EF4-FFF2-40B4-BE49-F238E27FC236}">
              <a16:creationId xmlns:a16="http://schemas.microsoft.com/office/drawing/2014/main" id="{00000000-0008-0000-0300-00009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4" name="Text Box 59">
          <a:extLst>
            <a:ext uri="{FF2B5EF4-FFF2-40B4-BE49-F238E27FC236}">
              <a16:creationId xmlns:a16="http://schemas.microsoft.com/office/drawing/2014/main" id="{00000000-0008-0000-0300-00009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5" name="Text Box 59">
          <a:extLst>
            <a:ext uri="{FF2B5EF4-FFF2-40B4-BE49-F238E27FC236}">
              <a16:creationId xmlns:a16="http://schemas.microsoft.com/office/drawing/2014/main" id="{00000000-0008-0000-0300-00009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6" name="Text Box 59">
          <a:extLst>
            <a:ext uri="{FF2B5EF4-FFF2-40B4-BE49-F238E27FC236}">
              <a16:creationId xmlns:a16="http://schemas.microsoft.com/office/drawing/2014/main" id="{00000000-0008-0000-0300-00009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7" name="Text Box 59">
          <a:extLst>
            <a:ext uri="{FF2B5EF4-FFF2-40B4-BE49-F238E27FC236}">
              <a16:creationId xmlns:a16="http://schemas.microsoft.com/office/drawing/2014/main" id="{00000000-0008-0000-0300-00009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8" name="Text Box 59">
          <a:extLst>
            <a:ext uri="{FF2B5EF4-FFF2-40B4-BE49-F238E27FC236}">
              <a16:creationId xmlns:a16="http://schemas.microsoft.com/office/drawing/2014/main" id="{00000000-0008-0000-0300-00009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9" name="Text Box 59">
          <a:extLst>
            <a:ext uri="{FF2B5EF4-FFF2-40B4-BE49-F238E27FC236}">
              <a16:creationId xmlns:a16="http://schemas.microsoft.com/office/drawing/2014/main" id="{00000000-0008-0000-0300-00009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0" name="Text Box 59">
          <a:extLst>
            <a:ext uri="{FF2B5EF4-FFF2-40B4-BE49-F238E27FC236}">
              <a16:creationId xmlns:a16="http://schemas.microsoft.com/office/drawing/2014/main" id="{00000000-0008-0000-0300-00009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1" name="Text Box 59">
          <a:extLst>
            <a:ext uri="{FF2B5EF4-FFF2-40B4-BE49-F238E27FC236}">
              <a16:creationId xmlns:a16="http://schemas.microsoft.com/office/drawing/2014/main" id="{00000000-0008-0000-0300-00009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2" name="Text Box 59">
          <a:extLst>
            <a:ext uri="{FF2B5EF4-FFF2-40B4-BE49-F238E27FC236}">
              <a16:creationId xmlns:a16="http://schemas.microsoft.com/office/drawing/2014/main" id="{00000000-0008-0000-0300-00009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3" name="Text Box 59">
          <a:extLst>
            <a:ext uri="{FF2B5EF4-FFF2-40B4-BE49-F238E27FC236}">
              <a16:creationId xmlns:a16="http://schemas.microsoft.com/office/drawing/2014/main" id="{00000000-0008-0000-0300-00009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4" name="Text Box 59">
          <a:extLst>
            <a:ext uri="{FF2B5EF4-FFF2-40B4-BE49-F238E27FC236}">
              <a16:creationId xmlns:a16="http://schemas.microsoft.com/office/drawing/2014/main" id="{00000000-0008-0000-0300-0000A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5" name="Text Box 59">
          <a:extLst>
            <a:ext uri="{FF2B5EF4-FFF2-40B4-BE49-F238E27FC236}">
              <a16:creationId xmlns:a16="http://schemas.microsoft.com/office/drawing/2014/main" id="{00000000-0008-0000-0300-0000A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6" name="Text Box 59">
          <a:extLst>
            <a:ext uri="{FF2B5EF4-FFF2-40B4-BE49-F238E27FC236}">
              <a16:creationId xmlns:a16="http://schemas.microsoft.com/office/drawing/2014/main" id="{00000000-0008-0000-0300-0000A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7" name="Text Box 59">
          <a:extLst>
            <a:ext uri="{FF2B5EF4-FFF2-40B4-BE49-F238E27FC236}">
              <a16:creationId xmlns:a16="http://schemas.microsoft.com/office/drawing/2014/main" id="{00000000-0008-0000-0300-0000A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8" name="Text Box 59">
          <a:extLst>
            <a:ext uri="{FF2B5EF4-FFF2-40B4-BE49-F238E27FC236}">
              <a16:creationId xmlns:a16="http://schemas.microsoft.com/office/drawing/2014/main" id="{00000000-0008-0000-0300-0000A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9" name="Text Box 59">
          <a:extLst>
            <a:ext uri="{FF2B5EF4-FFF2-40B4-BE49-F238E27FC236}">
              <a16:creationId xmlns:a16="http://schemas.microsoft.com/office/drawing/2014/main" id="{00000000-0008-0000-0300-0000A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0" name="Text Box 59">
          <a:extLst>
            <a:ext uri="{FF2B5EF4-FFF2-40B4-BE49-F238E27FC236}">
              <a16:creationId xmlns:a16="http://schemas.microsoft.com/office/drawing/2014/main" id="{00000000-0008-0000-0300-0000A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1" name="Text Box 59">
          <a:extLst>
            <a:ext uri="{FF2B5EF4-FFF2-40B4-BE49-F238E27FC236}">
              <a16:creationId xmlns:a16="http://schemas.microsoft.com/office/drawing/2014/main" id="{00000000-0008-0000-0300-0000A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2" name="Text Box 59">
          <a:extLst>
            <a:ext uri="{FF2B5EF4-FFF2-40B4-BE49-F238E27FC236}">
              <a16:creationId xmlns:a16="http://schemas.microsoft.com/office/drawing/2014/main" id="{00000000-0008-0000-0300-0000A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3" name="Text Box 59">
          <a:extLst>
            <a:ext uri="{FF2B5EF4-FFF2-40B4-BE49-F238E27FC236}">
              <a16:creationId xmlns:a16="http://schemas.microsoft.com/office/drawing/2014/main" id="{00000000-0008-0000-0300-0000A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4" name="Text Box 59">
          <a:extLst>
            <a:ext uri="{FF2B5EF4-FFF2-40B4-BE49-F238E27FC236}">
              <a16:creationId xmlns:a16="http://schemas.microsoft.com/office/drawing/2014/main" id="{00000000-0008-0000-0300-0000A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5" name="Text Box 59">
          <a:extLst>
            <a:ext uri="{FF2B5EF4-FFF2-40B4-BE49-F238E27FC236}">
              <a16:creationId xmlns:a16="http://schemas.microsoft.com/office/drawing/2014/main" id="{00000000-0008-0000-0300-0000A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6" name="Text Box 59">
          <a:extLst>
            <a:ext uri="{FF2B5EF4-FFF2-40B4-BE49-F238E27FC236}">
              <a16:creationId xmlns:a16="http://schemas.microsoft.com/office/drawing/2014/main" id="{00000000-0008-0000-0300-0000A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7" name="Text Box 59">
          <a:extLst>
            <a:ext uri="{FF2B5EF4-FFF2-40B4-BE49-F238E27FC236}">
              <a16:creationId xmlns:a16="http://schemas.microsoft.com/office/drawing/2014/main" id="{00000000-0008-0000-0300-0000A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8" name="Text Box 59">
          <a:extLst>
            <a:ext uri="{FF2B5EF4-FFF2-40B4-BE49-F238E27FC236}">
              <a16:creationId xmlns:a16="http://schemas.microsoft.com/office/drawing/2014/main" id="{00000000-0008-0000-0300-0000A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9" name="Text Box 59">
          <a:extLst>
            <a:ext uri="{FF2B5EF4-FFF2-40B4-BE49-F238E27FC236}">
              <a16:creationId xmlns:a16="http://schemas.microsoft.com/office/drawing/2014/main" id="{00000000-0008-0000-0300-0000A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0" name="Text Box 59">
          <a:extLst>
            <a:ext uri="{FF2B5EF4-FFF2-40B4-BE49-F238E27FC236}">
              <a16:creationId xmlns:a16="http://schemas.microsoft.com/office/drawing/2014/main" id="{00000000-0008-0000-0300-0000B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1" name="Text Box 59">
          <a:extLst>
            <a:ext uri="{FF2B5EF4-FFF2-40B4-BE49-F238E27FC236}">
              <a16:creationId xmlns:a16="http://schemas.microsoft.com/office/drawing/2014/main" id="{00000000-0008-0000-0300-0000B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2" name="Text Box 59">
          <a:extLst>
            <a:ext uri="{FF2B5EF4-FFF2-40B4-BE49-F238E27FC236}">
              <a16:creationId xmlns:a16="http://schemas.microsoft.com/office/drawing/2014/main" id="{00000000-0008-0000-0300-0000B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3" name="Text Box 59">
          <a:extLst>
            <a:ext uri="{FF2B5EF4-FFF2-40B4-BE49-F238E27FC236}">
              <a16:creationId xmlns:a16="http://schemas.microsoft.com/office/drawing/2014/main" id="{00000000-0008-0000-0300-0000B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4" name="Text Box 59">
          <a:extLst>
            <a:ext uri="{FF2B5EF4-FFF2-40B4-BE49-F238E27FC236}">
              <a16:creationId xmlns:a16="http://schemas.microsoft.com/office/drawing/2014/main" id="{00000000-0008-0000-0300-0000B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5" name="Text Box 59">
          <a:extLst>
            <a:ext uri="{FF2B5EF4-FFF2-40B4-BE49-F238E27FC236}">
              <a16:creationId xmlns:a16="http://schemas.microsoft.com/office/drawing/2014/main" id="{00000000-0008-0000-0300-0000B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6" name="Text Box 59">
          <a:extLst>
            <a:ext uri="{FF2B5EF4-FFF2-40B4-BE49-F238E27FC236}">
              <a16:creationId xmlns:a16="http://schemas.microsoft.com/office/drawing/2014/main" id="{00000000-0008-0000-0300-0000B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7" name="Text Box 59">
          <a:extLst>
            <a:ext uri="{FF2B5EF4-FFF2-40B4-BE49-F238E27FC236}">
              <a16:creationId xmlns:a16="http://schemas.microsoft.com/office/drawing/2014/main" id="{00000000-0008-0000-0300-0000B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8" name="Text Box 59">
          <a:extLst>
            <a:ext uri="{FF2B5EF4-FFF2-40B4-BE49-F238E27FC236}">
              <a16:creationId xmlns:a16="http://schemas.microsoft.com/office/drawing/2014/main" id="{00000000-0008-0000-0300-0000B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89" name="Text Box 59">
          <a:extLst>
            <a:ext uri="{FF2B5EF4-FFF2-40B4-BE49-F238E27FC236}">
              <a16:creationId xmlns:a16="http://schemas.microsoft.com/office/drawing/2014/main" id="{00000000-0008-0000-0300-0000B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0" name="Text Box 59">
          <a:extLst>
            <a:ext uri="{FF2B5EF4-FFF2-40B4-BE49-F238E27FC236}">
              <a16:creationId xmlns:a16="http://schemas.microsoft.com/office/drawing/2014/main" id="{00000000-0008-0000-0300-0000B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1" name="Text Box 59">
          <a:extLst>
            <a:ext uri="{FF2B5EF4-FFF2-40B4-BE49-F238E27FC236}">
              <a16:creationId xmlns:a16="http://schemas.microsoft.com/office/drawing/2014/main" id="{00000000-0008-0000-0300-0000B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2" name="Text Box 59">
          <a:extLst>
            <a:ext uri="{FF2B5EF4-FFF2-40B4-BE49-F238E27FC236}">
              <a16:creationId xmlns:a16="http://schemas.microsoft.com/office/drawing/2014/main" id="{00000000-0008-0000-0300-0000B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3" name="Text Box 59">
          <a:extLst>
            <a:ext uri="{FF2B5EF4-FFF2-40B4-BE49-F238E27FC236}">
              <a16:creationId xmlns:a16="http://schemas.microsoft.com/office/drawing/2014/main" id="{00000000-0008-0000-0300-0000B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4" name="Text Box 59">
          <a:extLst>
            <a:ext uri="{FF2B5EF4-FFF2-40B4-BE49-F238E27FC236}">
              <a16:creationId xmlns:a16="http://schemas.microsoft.com/office/drawing/2014/main" id="{00000000-0008-0000-0300-0000B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5" name="Text Box 59">
          <a:extLst>
            <a:ext uri="{FF2B5EF4-FFF2-40B4-BE49-F238E27FC236}">
              <a16:creationId xmlns:a16="http://schemas.microsoft.com/office/drawing/2014/main" id="{00000000-0008-0000-0300-0000B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6" name="Text Box 59">
          <a:extLst>
            <a:ext uri="{FF2B5EF4-FFF2-40B4-BE49-F238E27FC236}">
              <a16:creationId xmlns:a16="http://schemas.microsoft.com/office/drawing/2014/main" id="{00000000-0008-0000-0300-0000C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7" name="Text Box 59">
          <a:extLst>
            <a:ext uri="{FF2B5EF4-FFF2-40B4-BE49-F238E27FC236}">
              <a16:creationId xmlns:a16="http://schemas.microsoft.com/office/drawing/2014/main" id="{00000000-0008-0000-0300-0000C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8" name="Text Box 59">
          <a:extLst>
            <a:ext uri="{FF2B5EF4-FFF2-40B4-BE49-F238E27FC236}">
              <a16:creationId xmlns:a16="http://schemas.microsoft.com/office/drawing/2014/main" id="{00000000-0008-0000-0300-0000C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9" name="Text Box 59">
          <a:extLst>
            <a:ext uri="{FF2B5EF4-FFF2-40B4-BE49-F238E27FC236}">
              <a16:creationId xmlns:a16="http://schemas.microsoft.com/office/drawing/2014/main" id="{00000000-0008-0000-0300-0000C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0" name="Text Box 59">
          <a:extLst>
            <a:ext uri="{FF2B5EF4-FFF2-40B4-BE49-F238E27FC236}">
              <a16:creationId xmlns:a16="http://schemas.microsoft.com/office/drawing/2014/main" id="{00000000-0008-0000-0300-0000C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1" name="Text Box 59">
          <a:extLst>
            <a:ext uri="{FF2B5EF4-FFF2-40B4-BE49-F238E27FC236}">
              <a16:creationId xmlns:a16="http://schemas.microsoft.com/office/drawing/2014/main" id="{00000000-0008-0000-0300-0000C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2" name="Text Box 59">
          <a:extLst>
            <a:ext uri="{FF2B5EF4-FFF2-40B4-BE49-F238E27FC236}">
              <a16:creationId xmlns:a16="http://schemas.microsoft.com/office/drawing/2014/main" id="{00000000-0008-0000-0300-0000C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3" name="Text Box 59">
          <a:extLst>
            <a:ext uri="{FF2B5EF4-FFF2-40B4-BE49-F238E27FC236}">
              <a16:creationId xmlns:a16="http://schemas.microsoft.com/office/drawing/2014/main" id="{00000000-0008-0000-0300-0000C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4" name="Text Box 59">
          <a:extLst>
            <a:ext uri="{FF2B5EF4-FFF2-40B4-BE49-F238E27FC236}">
              <a16:creationId xmlns:a16="http://schemas.microsoft.com/office/drawing/2014/main" id="{00000000-0008-0000-0300-0000C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5" name="Text Box 59">
          <a:extLst>
            <a:ext uri="{FF2B5EF4-FFF2-40B4-BE49-F238E27FC236}">
              <a16:creationId xmlns:a16="http://schemas.microsoft.com/office/drawing/2014/main" id="{00000000-0008-0000-0300-0000C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6" name="Text Box 59">
          <a:extLst>
            <a:ext uri="{FF2B5EF4-FFF2-40B4-BE49-F238E27FC236}">
              <a16:creationId xmlns:a16="http://schemas.microsoft.com/office/drawing/2014/main" id="{00000000-0008-0000-0300-0000C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7" name="Text Box 59">
          <a:extLst>
            <a:ext uri="{FF2B5EF4-FFF2-40B4-BE49-F238E27FC236}">
              <a16:creationId xmlns:a16="http://schemas.microsoft.com/office/drawing/2014/main" id="{00000000-0008-0000-0300-0000C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8" name="Text Box 59">
          <a:extLst>
            <a:ext uri="{FF2B5EF4-FFF2-40B4-BE49-F238E27FC236}">
              <a16:creationId xmlns:a16="http://schemas.microsoft.com/office/drawing/2014/main" id="{00000000-0008-0000-0300-0000C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9" name="Text Box 59">
          <a:extLst>
            <a:ext uri="{FF2B5EF4-FFF2-40B4-BE49-F238E27FC236}">
              <a16:creationId xmlns:a16="http://schemas.microsoft.com/office/drawing/2014/main" id="{00000000-0008-0000-0300-0000C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0" name="Text Box 59">
          <a:extLst>
            <a:ext uri="{FF2B5EF4-FFF2-40B4-BE49-F238E27FC236}">
              <a16:creationId xmlns:a16="http://schemas.microsoft.com/office/drawing/2014/main" id="{00000000-0008-0000-0300-0000C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1" name="Text Box 59">
          <a:extLst>
            <a:ext uri="{FF2B5EF4-FFF2-40B4-BE49-F238E27FC236}">
              <a16:creationId xmlns:a16="http://schemas.microsoft.com/office/drawing/2014/main" id="{00000000-0008-0000-0300-0000C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2" name="Text Box 59">
          <a:extLst>
            <a:ext uri="{FF2B5EF4-FFF2-40B4-BE49-F238E27FC236}">
              <a16:creationId xmlns:a16="http://schemas.microsoft.com/office/drawing/2014/main" id="{00000000-0008-0000-0300-0000D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3" name="Text Box 59">
          <a:extLst>
            <a:ext uri="{FF2B5EF4-FFF2-40B4-BE49-F238E27FC236}">
              <a16:creationId xmlns:a16="http://schemas.microsoft.com/office/drawing/2014/main" id="{00000000-0008-0000-0300-0000D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4" name="Text Box 59">
          <a:extLst>
            <a:ext uri="{FF2B5EF4-FFF2-40B4-BE49-F238E27FC236}">
              <a16:creationId xmlns:a16="http://schemas.microsoft.com/office/drawing/2014/main" id="{00000000-0008-0000-0300-0000D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5" name="Text Box 59">
          <a:extLst>
            <a:ext uri="{FF2B5EF4-FFF2-40B4-BE49-F238E27FC236}">
              <a16:creationId xmlns:a16="http://schemas.microsoft.com/office/drawing/2014/main" id="{00000000-0008-0000-0300-0000D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6" name="Text Box 59">
          <a:extLst>
            <a:ext uri="{FF2B5EF4-FFF2-40B4-BE49-F238E27FC236}">
              <a16:creationId xmlns:a16="http://schemas.microsoft.com/office/drawing/2014/main" id="{00000000-0008-0000-0300-0000D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7" name="Text Box 59">
          <a:extLst>
            <a:ext uri="{FF2B5EF4-FFF2-40B4-BE49-F238E27FC236}">
              <a16:creationId xmlns:a16="http://schemas.microsoft.com/office/drawing/2014/main" id="{00000000-0008-0000-0300-0000D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8" name="Text Box 59">
          <a:extLst>
            <a:ext uri="{FF2B5EF4-FFF2-40B4-BE49-F238E27FC236}">
              <a16:creationId xmlns:a16="http://schemas.microsoft.com/office/drawing/2014/main" id="{00000000-0008-0000-0300-0000D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9" name="Text Box 59">
          <a:extLst>
            <a:ext uri="{FF2B5EF4-FFF2-40B4-BE49-F238E27FC236}">
              <a16:creationId xmlns:a16="http://schemas.microsoft.com/office/drawing/2014/main" id="{00000000-0008-0000-0300-0000D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0" name="Text Box 59">
          <a:extLst>
            <a:ext uri="{FF2B5EF4-FFF2-40B4-BE49-F238E27FC236}">
              <a16:creationId xmlns:a16="http://schemas.microsoft.com/office/drawing/2014/main" id="{00000000-0008-0000-0300-0000D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1" name="Text Box 59">
          <a:extLst>
            <a:ext uri="{FF2B5EF4-FFF2-40B4-BE49-F238E27FC236}">
              <a16:creationId xmlns:a16="http://schemas.microsoft.com/office/drawing/2014/main" id="{00000000-0008-0000-0300-0000D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2" name="Text Box 59">
          <a:extLst>
            <a:ext uri="{FF2B5EF4-FFF2-40B4-BE49-F238E27FC236}">
              <a16:creationId xmlns:a16="http://schemas.microsoft.com/office/drawing/2014/main" id="{00000000-0008-0000-0300-0000D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3" name="Text Box 59">
          <a:extLst>
            <a:ext uri="{FF2B5EF4-FFF2-40B4-BE49-F238E27FC236}">
              <a16:creationId xmlns:a16="http://schemas.microsoft.com/office/drawing/2014/main" id="{00000000-0008-0000-0300-0000D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4" name="Text Box 59">
          <a:extLst>
            <a:ext uri="{FF2B5EF4-FFF2-40B4-BE49-F238E27FC236}">
              <a16:creationId xmlns:a16="http://schemas.microsoft.com/office/drawing/2014/main" id="{00000000-0008-0000-0300-0000D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5" name="Text Box 59">
          <a:extLst>
            <a:ext uri="{FF2B5EF4-FFF2-40B4-BE49-F238E27FC236}">
              <a16:creationId xmlns:a16="http://schemas.microsoft.com/office/drawing/2014/main" id="{00000000-0008-0000-0300-0000D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6" name="Text Box 59">
          <a:extLst>
            <a:ext uri="{FF2B5EF4-FFF2-40B4-BE49-F238E27FC236}">
              <a16:creationId xmlns:a16="http://schemas.microsoft.com/office/drawing/2014/main" id="{00000000-0008-0000-0300-0000D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7" name="Text Box 59">
          <a:extLst>
            <a:ext uri="{FF2B5EF4-FFF2-40B4-BE49-F238E27FC236}">
              <a16:creationId xmlns:a16="http://schemas.microsoft.com/office/drawing/2014/main" id="{00000000-0008-0000-0300-0000D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8" name="Text Box 59">
          <a:extLst>
            <a:ext uri="{FF2B5EF4-FFF2-40B4-BE49-F238E27FC236}">
              <a16:creationId xmlns:a16="http://schemas.microsoft.com/office/drawing/2014/main" id="{00000000-0008-0000-0300-0000E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9" name="Text Box 59">
          <a:extLst>
            <a:ext uri="{FF2B5EF4-FFF2-40B4-BE49-F238E27FC236}">
              <a16:creationId xmlns:a16="http://schemas.microsoft.com/office/drawing/2014/main" id="{00000000-0008-0000-0300-0000E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0" name="Text Box 59">
          <a:extLst>
            <a:ext uri="{FF2B5EF4-FFF2-40B4-BE49-F238E27FC236}">
              <a16:creationId xmlns:a16="http://schemas.microsoft.com/office/drawing/2014/main" id="{00000000-0008-0000-0300-0000E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1" name="Text Box 59">
          <a:extLst>
            <a:ext uri="{FF2B5EF4-FFF2-40B4-BE49-F238E27FC236}">
              <a16:creationId xmlns:a16="http://schemas.microsoft.com/office/drawing/2014/main" id="{00000000-0008-0000-0300-0000E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2" name="Text Box 59">
          <a:extLst>
            <a:ext uri="{FF2B5EF4-FFF2-40B4-BE49-F238E27FC236}">
              <a16:creationId xmlns:a16="http://schemas.microsoft.com/office/drawing/2014/main" id="{00000000-0008-0000-0300-0000E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3" name="Text Box 59">
          <a:extLst>
            <a:ext uri="{FF2B5EF4-FFF2-40B4-BE49-F238E27FC236}">
              <a16:creationId xmlns:a16="http://schemas.microsoft.com/office/drawing/2014/main" id="{00000000-0008-0000-0300-0000E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4" name="Text Box 59">
          <a:extLst>
            <a:ext uri="{FF2B5EF4-FFF2-40B4-BE49-F238E27FC236}">
              <a16:creationId xmlns:a16="http://schemas.microsoft.com/office/drawing/2014/main" id="{00000000-0008-0000-0300-0000E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5" name="Text Box 59">
          <a:extLst>
            <a:ext uri="{FF2B5EF4-FFF2-40B4-BE49-F238E27FC236}">
              <a16:creationId xmlns:a16="http://schemas.microsoft.com/office/drawing/2014/main" id="{00000000-0008-0000-0300-0000E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6" name="Text Box 59">
          <a:extLst>
            <a:ext uri="{FF2B5EF4-FFF2-40B4-BE49-F238E27FC236}">
              <a16:creationId xmlns:a16="http://schemas.microsoft.com/office/drawing/2014/main" id="{00000000-0008-0000-0300-0000E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7" name="Text Box 59">
          <a:extLst>
            <a:ext uri="{FF2B5EF4-FFF2-40B4-BE49-F238E27FC236}">
              <a16:creationId xmlns:a16="http://schemas.microsoft.com/office/drawing/2014/main" id="{00000000-0008-0000-0300-0000E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8" name="Text Box 59">
          <a:extLst>
            <a:ext uri="{FF2B5EF4-FFF2-40B4-BE49-F238E27FC236}">
              <a16:creationId xmlns:a16="http://schemas.microsoft.com/office/drawing/2014/main" id="{00000000-0008-0000-0300-0000E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9" name="Text Box 59">
          <a:extLst>
            <a:ext uri="{FF2B5EF4-FFF2-40B4-BE49-F238E27FC236}">
              <a16:creationId xmlns:a16="http://schemas.microsoft.com/office/drawing/2014/main" id="{00000000-0008-0000-0300-0000E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0" name="Text Box 59">
          <a:extLst>
            <a:ext uri="{FF2B5EF4-FFF2-40B4-BE49-F238E27FC236}">
              <a16:creationId xmlns:a16="http://schemas.microsoft.com/office/drawing/2014/main" id="{00000000-0008-0000-0300-0000E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1" name="Text Box 59">
          <a:extLst>
            <a:ext uri="{FF2B5EF4-FFF2-40B4-BE49-F238E27FC236}">
              <a16:creationId xmlns:a16="http://schemas.microsoft.com/office/drawing/2014/main" id="{00000000-0008-0000-0300-0000E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2" name="Text Box 59">
          <a:extLst>
            <a:ext uri="{FF2B5EF4-FFF2-40B4-BE49-F238E27FC236}">
              <a16:creationId xmlns:a16="http://schemas.microsoft.com/office/drawing/2014/main" id="{00000000-0008-0000-0300-0000E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3" name="Text Box 59">
          <a:extLst>
            <a:ext uri="{FF2B5EF4-FFF2-40B4-BE49-F238E27FC236}">
              <a16:creationId xmlns:a16="http://schemas.microsoft.com/office/drawing/2014/main" id="{00000000-0008-0000-0300-0000E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4" name="Text Box 59">
          <a:extLst>
            <a:ext uri="{FF2B5EF4-FFF2-40B4-BE49-F238E27FC236}">
              <a16:creationId xmlns:a16="http://schemas.microsoft.com/office/drawing/2014/main" id="{00000000-0008-0000-0300-0000F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5" name="Text Box 59">
          <a:extLst>
            <a:ext uri="{FF2B5EF4-FFF2-40B4-BE49-F238E27FC236}">
              <a16:creationId xmlns:a16="http://schemas.microsoft.com/office/drawing/2014/main" id="{00000000-0008-0000-0300-0000F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6" name="Text Box 59">
          <a:extLst>
            <a:ext uri="{FF2B5EF4-FFF2-40B4-BE49-F238E27FC236}">
              <a16:creationId xmlns:a16="http://schemas.microsoft.com/office/drawing/2014/main" id="{00000000-0008-0000-0300-0000F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7" name="Text Box 59">
          <a:extLst>
            <a:ext uri="{FF2B5EF4-FFF2-40B4-BE49-F238E27FC236}">
              <a16:creationId xmlns:a16="http://schemas.microsoft.com/office/drawing/2014/main" id="{00000000-0008-0000-0300-0000F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8" name="Text Box 59">
          <a:extLst>
            <a:ext uri="{FF2B5EF4-FFF2-40B4-BE49-F238E27FC236}">
              <a16:creationId xmlns:a16="http://schemas.microsoft.com/office/drawing/2014/main" id="{00000000-0008-0000-0300-0000F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9" name="Text Box 59">
          <a:extLst>
            <a:ext uri="{FF2B5EF4-FFF2-40B4-BE49-F238E27FC236}">
              <a16:creationId xmlns:a16="http://schemas.microsoft.com/office/drawing/2014/main" id="{00000000-0008-0000-0300-0000F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0" name="Text Box 59">
          <a:extLst>
            <a:ext uri="{FF2B5EF4-FFF2-40B4-BE49-F238E27FC236}">
              <a16:creationId xmlns:a16="http://schemas.microsoft.com/office/drawing/2014/main" id="{00000000-0008-0000-0300-0000F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1" name="Text Box 59">
          <a:extLst>
            <a:ext uri="{FF2B5EF4-FFF2-40B4-BE49-F238E27FC236}">
              <a16:creationId xmlns:a16="http://schemas.microsoft.com/office/drawing/2014/main" id="{00000000-0008-0000-0300-0000F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2" name="Text Box 59">
          <a:extLst>
            <a:ext uri="{FF2B5EF4-FFF2-40B4-BE49-F238E27FC236}">
              <a16:creationId xmlns:a16="http://schemas.microsoft.com/office/drawing/2014/main" id="{00000000-0008-0000-0300-0000F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3" name="Text Box 59">
          <a:extLst>
            <a:ext uri="{FF2B5EF4-FFF2-40B4-BE49-F238E27FC236}">
              <a16:creationId xmlns:a16="http://schemas.microsoft.com/office/drawing/2014/main" id="{00000000-0008-0000-0300-0000F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4" name="Text Box 59">
          <a:extLst>
            <a:ext uri="{FF2B5EF4-FFF2-40B4-BE49-F238E27FC236}">
              <a16:creationId xmlns:a16="http://schemas.microsoft.com/office/drawing/2014/main" id="{00000000-0008-0000-0300-0000F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5" name="Text Box 59">
          <a:extLst>
            <a:ext uri="{FF2B5EF4-FFF2-40B4-BE49-F238E27FC236}">
              <a16:creationId xmlns:a16="http://schemas.microsoft.com/office/drawing/2014/main" id="{00000000-0008-0000-0300-0000F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6" name="Text Box 59">
          <a:extLst>
            <a:ext uri="{FF2B5EF4-FFF2-40B4-BE49-F238E27FC236}">
              <a16:creationId xmlns:a16="http://schemas.microsoft.com/office/drawing/2014/main" id="{00000000-0008-0000-0300-0000F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7" name="Text Box 59">
          <a:extLst>
            <a:ext uri="{FF2B5EF4-FFF2-40B4-BE49-F238E27FC236}">
              <a16:creationId xmlns:a16="http://schemas.microsoft.com/office/drawing/2014/main" id="{00000000-0008-0000-0300-0000F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8" name="Text Box 59">
          <a:extLst>
            <a:ext uri="{FF2B5EF4-FFF2-40B4-BE49-F238E27FC236}">
              <a16:creationId xmlns:a16="http://schemas.microsoft.com/office/drawing/2014/main" id="{00000000-0008-0000-0300-0000F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9" name="Text Box 59">
          <a:extLst>
            <a:ext uri="{FF2B5EF4-FFF2-40B4-BE49-F238E27FC236}">
              <a16:creationId xmlns:a16="http://schemas.microsoft.com/office/drawing/2014/main" id="{00000000-0008-0000-0300-0000F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0" name="Text Box 59">
          <a:extLst>
            <a:ext uri="{FF2B5EF4-FFF2-40B4-BE49-F238E27FC236}">
              <a16:creationId xmlns:a16="http://schemas.microsoft.com/office/drawing/2014/main" id="{00000000-0008-0000-0300-000000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1" name="Text Box 59">
          <a:extLst>
            <a:ext uri="{FF2B5EF4-FFF2-40B4-BE49-F238E27FC236}">
              <a16:creationId xmlns:a16="http://schemas.microsoft.com/office/drawing/2014/main" id="{00000000-0008-0000-0300-000001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2" name="Text Box 59">
          <a:extLst>
            <a:ext uri="{FF2B5EF4-FFF2-40B4-BE49-F238E27FC236}">
              <a16:creationId xmlns:a16="http://schemas.microsoft.com/office/drawing/2014/main" id="{00000000-0008-0000-0300-000002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3" name="Text Box 59">
          <a:extLst>
            <a:ext uri="{FF2B5EF4-FFF2-40B4-BE49-F238E27FC236}">
              <a16:creationId xmlns:a16="http://schemas.microsoft.com/office/drawing/2014/main" id="{00000000-0008-0000-0300-000003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4" name="Text Box 59">
          <a:extLst>
            <a:ext uri="{FF2B5EF4-FFF2-40B4-BE49-F238E27FC236}">
              <a16:creationId xmlns:a16="http://schemas.microsoft.com/office/drawing/2014/main" id="{00000000-0008-0000-0300-000004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5" name="Text Box 59">
          <a:extLst>
            <a:ext uri="{FF2B5EF4-FFF2-40B4-BE49-F238E27FC236}">
              <a16:creationId xmlns:a16="http://schemas.microsoft.com/office/drawing/2014/main" id="{00000000-0008-0000-0300-000005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6" name="Text Box 59">
          <a:extLst>
            <a:ext uri="{FF2B5EF4-FFF2-40B4-BE49-F238E27FC236}">
              <a16:creationId xmlns:a16="http://schemas.microsoft.com/office/drawing/2014/main" id="{00000000-0008-0000-0300-000006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7" name="Text Box 59">
          <a:extLst>
            <a:ext uri="{FF2B5EF4-FFF2-40B4-BE49-F238E27FC236}">
              <a16:creationId xmlns:a16="http://schemas.microsoft.com/office/drawing/2014/main" id="{00000000-0008-0000-0300-000007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8" name="Text Box 59">
          <a:extLst>
            <a:ext uri="{FF2B5EF4-FFF2-40B4-BE49-F238E27FC236}">
              <a16:creationId xmlns:a16="http://schemas.microsoft.com/office/drawing/2014/main" id="{00000000-0008-0000-0300-000008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9" name="Text Box 59">
          <a:extLst>
            <a:ext uri="{FF2B5EF4-FFF2-40B4-BE49-F238E27FC236}">
              <a16:creationId xmlns:a16="http://schemas.microsoft.com/office/drawing/2014/main" id="{00000000-0008-0000-0300-000009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0" name="Text Box 59">
          <a:extLst>
            <a:ext uri="{FF2B5EF4-FFF2-40B4-BE49-F238E27FC236}">
              <a16:creationId xmlns:a16="http://schemas.microsoft.com/office/drawing/2014/main" id="{00000000-0008-0000-0300-00000A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1" name="Text Box 59">
          <a:extLst>
            <a:ext uri="{FF2B5EF4-FFF2-40B4-BE49-F238E27FC236}">
              <a16:creationId xmlns:a16="http://schemas.microsoft.com/office/drawing/2014/main" id="{00000000-0008-0000-0300-00000B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2" name="Text Box 59">
          <a:extLst>
            <a:ext uri="{FF2B5EF4-FFF2-40B4-BE49-F238E27FC236}">
              <a16:creationId xmlns:a16="http://schemas.microsoft.com/office/drawing/2014/main" id="{00000000-0008-0000-0300-00000C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3" name="Text Box 59">
          <a:extLst>
            <a:ext uri="{FF2B5EF4-FFF2-40B4-BE49-F238E27FC236}">
              <a16:creationId xmlns:a16="http://schemas.microsoft.com/office/drawing/2014/main" id="{00000000-0008-0000-0300-00000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4" name="Text Box 59">
          <a:extLst>
            <a:ext uri="{FF2B5EF4-FFF2-40B4-BE49-F238E27FC236}">
              <a16:creationId xmlns:a16="http://schemas.microsoft.com/office/drawing/2014/main" id="{00000000-0008-0000-0300-00000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5" name="Text Box 59">
          <a:extLst>
            <a:ext uri="{FF2B5EF4-FFF2-40B4-BE49-F238E27FC236}">
              <a16:creationId xmlns:a16="http://schemas.microsoft.com/office/drawing/2014/main" id="{00000000-0008-0000-0300-00000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6" name="Text Box 59">
          <a:extLst>
            <a:ext uri="{FF2B5EF4-FFF2-40B4-BE49-F238E27FC236}">
              <a16:creationId xmlns:a16="http://schemas.microsoft.com/office/drawing/2014/main" id="{00000000-0008-0000-0300-00001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7" name="Text Box 59">
          <a:extLst>
            <a:ext uri="{FF2B5EF4-FFF2-40B4-BE49-F238E27FC236}">
              <a16:creationId xmlns:a16="http://schemas.microsoft.com/office/drawing/2014/main" id="{00000000-0008-0000-0300-00001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8" name="Text Box 59">
          <a:extLst>
            <a:ext uri="{FF2B5EF4-FFF2-40B4-BE49-F238E27FC236}">
              <a16:creationId xmlns:a16="http://schemas.microsoft.com/office/drawing/2014/main" id="{00000000-0008-0000-0300-00001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9" name="Text Box 59">
          <a:extLst>
            <a:ext uri="{FF2B5EF4-FFF2-40B4-BE49-F238E27FC236}">
              <a16:creationId xmlns:a16="http://schemas.microsoft.com/office/drawing/2014/main" id="{00000000-0008-0000-0300-00001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0" name="Text Box 59">
          <a:extLst>
            <a:ext uri="{FF2B5EF4-FFF2-40B4-BE49-F238E27FC236}">
              <a16:creationId xmlns:a16="http://schemas.microsoft.com/office/drawing/2014/main" id="{00000000-0008-0000-0300-00001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1" name="Text Box 59">
          <a:extLst>
            <a:ext uri="{FF2B5EF4-FFF2-40B4-BE49-F238E27FC236}">
              <a16:creationId xmlns:a16="http://schemas.microsoft.com/office/drawing/2014/main" id="{00000000-0008-0000-0300-00001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2" name="Text Box 59">
          <a:extLst>
            <a:ext uri="{FF2B5EF4-FFF2-40B4-BE49-F238E27FC236}">
              <a16:creationId xmlns:a16="http://schemas.microsoft.com/office/drawing/2014/main" id="{00000000-0008-0000-0300-00001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3" name="Text Box 59">
          <a:extLst>
            <a:ext uri="{FF2B5EF4-FFF2-40B4-BE49-F238E27FC236}">
              <a16:creationId xmlns:a16="http://schemas.microsoft.com/office/drawing/2014/main" id="{00000000-0008-0000-0300-00001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4" name="Text Box 59">
          <a:extLst>
            <a:ext uri="{FF2B5EF4-FFF2-40B4-BE49-F238E27FC236}">
              <a16:creationId xmlns:a16="http://schemas.microsoft.com/office/drawing/2014/main" id="{00000000-0008-0000-0300-00001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5" name="Text Box 59">
          <a:extLst>
            <a:ext uri="{FF2B5EF4-FFF2-40B4-BE49-F238E27FC236}">
              <a16:creationId xmlns:a16="http://schemas.microsoft.com/office/drawing/2014/main" id="{00000000-0008-0000-0300-00001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6" name="Text Box 59">
          <a:extLst>
            <a:ext uri="{FF2B5EF4-FFF2-40B4-BE49-F238E27FC236}">
              <a16:creationId xmlns:a16="http://schemas.microsoft.com/office/drawing/2014/main" id="{00000000-0008-0000-0300-00001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7" name="Text Box 59">
          <a:extLst>
            <a:ext uri="{FF2B5EF4-FFF2-40B4-BE49-F238E27FC236}">
              <a16:creationId xmlns:a16="http://schemas.microsoft.com/office/drawing/2014/main" id="{00000000-0008-0000-0300-00001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8" name="Text Box 59">
          <a:extLst>
            <a:ext uri="{FF2B5EF4-FFF2-40B4-BE49-F238E27FC236}">
              <a16:creationId xmlns:a16="http://schemas.microsoft.com/office/drawing/2014/main" id="{00000000-0008-0000-0300-00001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9" name="Text Box 59">
          <a:extLst>
            <a:ext uri="{FF2B5EF4-FFF2-40B4-BE49-F238E27FC236}">
              <a16:creationId xmlns:a16="http://schemas.microsoft.com/office/drawing/2014/main" id="{00000000-0008-0000-0300-00001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0" name="Text Box 59">
          <a:extLst>
            <a:ext uri="{FF2B5EF4-FFF2-40B4-BE49-F238E27FC236}">
              <a16:creationId xmlns:a16="http://schemas.microsoft.com/office/drawing/2014/main" id="{00000000-0008-0000-0300-00001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1" name="Text Box 59">
          <a:extLst>
            <a:ext uri="{FF2B5EF4-FFF2-40B4-BE49-F238E27FC236}">
              <a16:creationId xmlns:a16="http://schemas.microsoft.com/office/drawing/2014/main" id="{00000000-0008-0000-0300-00001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2" name="Text Box 59">
          <a:extLst>
            <a:ext uri="{FF2B5EF4-FFF2-40B4-BE49-F238E27FC236}">
              <a16:creationId xmlns:a16="http://schemas.microsoft.com/office/drawing/2014/main" id="{00000000-0008-0000-0300-00002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3" name="Text Box 59">
          <a:extLst>
            <a:ext uri="{FF2B5EF4-FFF2-40B4-BE49-F238E27FC236}">
              <a16:creationId xmlns:a16="http://schemas.microsoft.com/office/drawing/2014/main" id="{00000000-0008-0000-0300-00002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4" name="Text Box 59">
          <a:extLst>
            <a:ext uri="{FF2B5EF4-FFF2-40B4-BE49-F238E27FC236}">
              <a16:creationId xmlns:a16="http://schemas.microsoft.com/office/drawing/2014/main" id="{00000000-0008-0000-0300-00002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5" name="Text Box 59">
          <a:extLst>
            <a:ext uri="{FF2B5EF4-FFF2-40B4-BE49-F238E27FC236}">
              <a16:creationId xmlns:a16="http://schemas.microsoft.com/office/drawing/2014/main" id="{00000000-0008-0000-0300-00002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6" name="Text Box 59">
          <a:extLst>
            <a:ext uri="{FF2B5EF4-FFF2-40B4-BE49-F238E27FC236}">
              <a16:creationId xmlns:a16="http://schemas.microsoft.com/office/drawing/2014/main" id="{00000000-0008-0000-0300-00002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7" name="Text Box 59">
          <a:extLst>
            <a:ext uri="{FF2B5EF4-FFF2-40B4-BE49-F238E27FC236}">
              <a16:creationId xmlns:a16="http://schemas.microsoft.com/office/drawing/2014/main" id="{00000000-0008-0000-0300-00002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8" name="Text Box 59">
          <a:extLst>
            <a:ext uri="{FF2B5EF4-FFF2-40B4-BE49-F238E27FC236}">
              <a16:creationId xmlns:a16="http://schemas.microsoft.com/office/drawing/2014/main" id="{00000000-0008-0000-0300-00002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9" name="Text Box 59">
          <a:extLst>
            <a:ext uri="{FF2B5EF4-FFF2-40B4-BE49-F238E27FC236}">
              <a16:creationId xmlns:a16="http://schemas.microsoft.com/office/drawing/2014/main" id="{00000000-0008-0000-0300-00002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0" name="Text Box 59">
          <a:extLst>
            <a:ext uri="{FF2B5EF4-FFF2-40B4-BE49-F238E27FC236}">
              <a16:creationId xmlns:a16="http://schemas.microsoft.com/office/drawing/2014/main" id="{00000000-0008-0000-0300-00002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1" name="Text Box 59">
          <a:extLst>
            <a:ext uri="{FF2B5EF4-FFF2-40B4-BE49-F238E27FC236}">
              <a16:creationId xmlns:a16="http://schemas.microsoft.com/office/drawing/2014/main" id="{00000000-0008-0000-0300-00002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2" name="Text Box 59">
          <a:extLst>
            <a:ext uri="{FF2B5EF4-FFF2-40B4-BE49-F238E27FC236}">
              <a16:creationId xmlns:a16="http://schemas.microsoft.com/office/drawing/2014/main" id="{00000000-0008-0000-0300-00002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3" name="Text Box 59">
          <a:extLst>
            <a:ext uri="{FF2B5EF4-FFF2-40B4-BE49-F238E27FC236}">
              <a16:creationId xmlns:a16="http://schemas.microsoft.com/office/drawing/2014/main" id="{00000000-0008-0000-0300-00002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4" name="Text Box 59">
          <a:extLst>
            <a:ext uri="{FF2B5EF4-FFF2-40B4-BE49-F238E27FC236}">
              <a16:creationId xmlns:a16="http://schemas.microsoft.com/office/drawing/2014/main" id="{00000000-0008-0000-0300-00002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5" name="Text Box 59">
          <a:extLst>
            <a:ext uri="{FF2B5EF4-FFF2-40B4-BE49-F238E27FC236}">
              <a16:creationId xmlns:a16="http://schemas.microsoft.com/office/drawing/2014/main" id="{00000000-0008-0000-0300-00002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6" name="Text Box 59">
          <a:extLst>
            <a:ext uri="{FF2B5EF4-FFF2-40B4-BE49-F238E27FC236}">
              <a16:creationId xmlns:a16="http://schemas.microsoft.com/office/drawing/2014/main" id="{00000000-0008-0000-0300-00002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7" name="Text Box 59">
          <a:extLst>
            <a:ext uri="{FF2B5EF4-FFF2-40B4-BE49-F238E27FC236}">
              <a16:creationId xmlns:a16="http://schemas.microsoft.com/office/drawing/2014/main" id="{00000000-0008-0000-0300-00002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8" name="Text Box 59">
          <a:extLst>
            <a:ext uri="{FF2B5EF4-FFF2-40B4-BE49-F238E27FC236}">
              <a16:creationId xmlns:a16="http://schemas.microsoft.com/office/drawing/2014/main" id="{00000000-0008-0000-0300-00003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9" name="Text Box 59">
          <a:extLst>
            <a:ext uri="{FF2B5EF4-FFF2-40B4-BE49-F238E27FC236}">
              <a16:creationId xmlns:a16="http://schemas.microsoft.com/office/drawing/2014/main" id="{00000000-0008-0000-0300-00003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0" name="Text Box 59">
          <a:extLst>
            <a:ext uri="{FF2B5EF4-FFF2-40B4-BE49-F238E27FC236}">
              <a16:creationId xmlns:a16="http://schemas.microsoft.com/office/drawing/2014/main" id="{00000000-0008-0000-0300-00003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1" name="Text Box 59">
          <a:extLst>
            <a:ext uri="{FF2B5EF4-FFF2-40B4-BE49-F238E27FC236}">
              <a16:creationId xmlns:a16="http://schemas.microsoft.com/office/drawing/2014/main" id="{00000000-0008-0000-0300-00003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2" name="Text Box 59">
          <a:extLst>
            <a:ext uri="{FF2B5EF4-FFF2-40B4-BE49-F238E27FC236}">
              <a16:creationId xmlns:a16="http://schemas.microsoft.com/office/drawing/2014/main" id="{00000000-0008-0000-0300-00003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3" name="Text Box 59">
          <a:extLst>
            <a:ext uri="{FF2B5EF4-FFF2-40B4-BE49-F238E27FC236}">
              <a16:creationId xmlns:a16="http://schemas.microsoft.com/office/drawing/2014/main" id="{00000000-0008-0000-0300-00003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4" name="Text Box 59">
          <a:extLst>
            <a:ext uri="{FF2B5EF4-FFF2-40B4-BE49-F238E27FC236}">
              <a16:creationId xmlns:a16="http://schemas.microsoft.com/office/drawing/2014/main" id="{00000000-0008-0000-0300-00003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5" name="Text Box 59">
          <a:extLst>
            <a:ext uri="{FF2B5EF4-FFF2-40B4-BE49-F238E27FC236}">
              <a16:creationId xmlns:a16="http://schemas.microsoft.com/office/drawing/2014/main" id="{00000000-0008-0000-0300-00003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6" name="Text Box 59">
          <a:extLst>
            <a:ext uri="{FF2B5EF4-FFF2-40B4-BE49-F238E27FC236}">
              <a16:creationId xmlns:a16="http://schemas.microsoft.com/office/drawing/2014/main" id="{00000000-0008-0000-0300-00003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7" name="Text Box 59">
          <a:extLst>
            <a:ext uri="{FF2B5EF4-FFF2-40B4-BE49-F238E27FC236}">
              <a16:creationId xmlns:a16="http://schemas.microsoft.com/office/drawing/2014/main" id="{00000000-0008-0000-0300-00003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8" name="Text Box 59">
          <a:extLst>
            <a:ext uri="{FF2B5EF4-FFF2-40B4-BE49-F238E27FC236}">
              <a16:creationId xmlns:a16="http://schemas.microsoft.com/office/drawing/2014/main" id="{00000000-0008-0000-0300-00003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9" name="Text Box 59">
          <a:extLst>
            <a:ext uri="{FF2B5EF4-FFF2-40B4-BE49-F238E27FC236}">
              <a16:creationId xmlns:a16="http://schemas.microsoft.com/office/drawing/2014/main" id="{00000000-0008-0000-0300-00003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0" name="Text Box 59">
          <a:extLst>
            <a:ext uri="{FF2B5EF4-FFF2-40B4-BE49-F238E27FC236}">
              <a16:creationId xmlns:a16="http://schemas.microsoft.com/office/drawing/2014/main" id="{00000000-0008-0000-0300-00003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1" name="Text Box 59">
          <a:extLst>
            <a:ext uri="{FF2B5EF4-FFF2-40B4-BE49-F238E27FC236}">
              <a16:creationId xmlns:a16="http://schemas.microsoft.com/office/drawing/2014/main" id="{00000000-0008-0000-0300-00003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2" name="Text Box 59">
          <a:extLst>
            <a:ext uri="{FF2B5EF4-FFF2-40B4-BE49-F238E27FC236}">
              <a16:creationId xmlns:a16="http://schemas.microsoft.com/office/drawing/2014/main" id="{00000000-0008-0000-0300-00003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3" name="Text Box 59">
          <a:extLst>
            <a:ext uri="{FF2B5EF4-FFF2-40B4-BE49-F238E27FC236}">
              <a16:creationId xmlns:a16="http://schemas.microsoft.com/office/drawing/2014/main" id="{00000000-0008-0000-0300-00003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4" name="Text Box 59">
          <a:extLst>
            <a:ext uri="{FF2B5EF4-FFF2-40B4-BE49-F238E27FC236}">
              <a16:creationId xmlns:a16="http://schemas.microsoft.com/office/drawing/2014/main" id="{00000000-0008-0000-0300-00004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5" name="Text Box 59">
          <a:extLst>
            <a:ext uri="{FF2B5EF4-FFF2-40B4-BE49-F238E27FC236}">
              <a16:creationId xmlns:a16="http://schemas.microsoft.com/office/drawing/2014/main" id="{00000000-0008-0000-0300-00004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6" name="Text Box 59">
          <a:extLst>
            <a:ext uri="{FF2B5EF4-FFF2-40B4-BE49-F238E27FC236}">
              <a16:creationId xmlns:a16="http://schemas.microsoft.com/office/drawing/2014/main" id="{00000000-0008-0000-0300-00004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7" name="Text Box 59">
          <a:extLst>
            <a:ext uri="{FF2B5EF4-FFF2-40B4-BE49-F238E27FC236}">
              <a16:creationId xmlns:a16="http://schemas.microsoft.com/office/drawing/2014/main" id="{00000000-0008-0000-0300-00004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8" name="Text Box 59">
          <a:extLst>
            <a:ext uri="{FF2B5EF4-FFF2-40B4-BE49-F238E27FC236}">
              <a16:creationId xmlns:a16="http://schemas.microsoft.com/office/drawing/2014/main" id="{00000000-0008-0000-0300-00004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9" name="Text Box 59">
          <a:extLst>
            <a:ext uri="{FF2B5EF4-FFF2-40B4-BE49-F238E27FC236}">
              <a16:creationId xmlns:a16="http://schemas.microsoft.com/office/drawing/2014/main" id="{00000000-0008-0000-0300-00004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0" name="Text Box 59">
          <a:extLst>
            <a:ext uri="{FF2B5EF4-FFF2-40B4-BE49-F238E27FC236}">
              <a16:creationId xmlns:a16="http://schemas.microsoft.com/office/drawing/2014/main" id="{00000000-0008-0000-0300-00004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1" name="Text Box 59">
          <a:extLst>
            <a:ext uri="{FF2B5EF4-FFF2-40B4-BE49-F238E27FC236}">
              <a16:creationId xmlns:a16="http://schemas.microsoft.com/office/drawing/2014/main" id="{00000000-0008-0000-0300-00004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2" name="Text Box 59">
          <a:extLst>
            <a:ext uri="{FF2B5EF4-FFF2-40B4-BE49-F238E27FC236}">
              <a16:creationId xmlns:a16="http://schemas.microsoft.com/office/drawing/2014/main" id="{00000000-0008-0000-0300-00004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3" name="Text Box 59">
          <a:extLst>
            <a:ext uri="{FF2B5EF4-FFF2-40B4-BE49-F238E27FC236}">
              <a16:creationId xmlns:a16="http://schemas.microsoft.com/office/drawing/2014/main" id="{00000000-0008-0000-0300-00004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4" name="Text Box 59">
          <a:extLst>
            <a:ext uri="{FF2B5EF4-FFF2-40B4-BE49-F238E27FC236}">
              <a16:creationId xmlns:a16="http://schemas.microsoft.com/office/drawing/2014/main" id="{00000000-0008-0000-0300-00004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5" name="Text Box 59">
          <a:extLst>
            <a:ext uri="{FF2B5EF4-FFF2-40B4-BE49-F238E27FC236}">
              <a16:creationId xmlns:a16="http://schemas.microsoft.com/office/drawing/2014/main" id="{00000000-0008-0000-0300-00004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6" name="Text Box 59">
          <a:extLst>
            <a:ext uri="{FF2B5EF4-FFF2-40B4-BE49-F238E27FC236}">
              <a16:creationId xmlns:a16="http://schemas.microsoft.com/office/drawing/2014/main" id="{00000000-0008-0000-0300-00004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7" name="Text Box 59">
          <a:extLst>
            <a:ext uri="{FF2B5EF4-FFF2-40B4-BE49-F238E27FC236}">
              <a16:creationId xmlns:a16="http://schemas.microsoft.com/office/drawing/2014/main" id="{00000000-0008-0000-0300-00004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8" name="Text Box 59">
          <a:extLst>
            <a:ext uri="{FF2B5EF4-FFF2-40B4-BE49-F238E27FC236}">
              <a16:creationId xmlns:a16="http://schemas.microsoft.com/office/drawing/2014/main" id="{00000000-0008-0000-0300-00004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9" name="Text Box 59">
          <a:extLst>
            <a:ext uri="{FF2B5EF4-FFF2-40B4-BE49-F238E27FC236}">
              <a16:creationId xmlns:a16="http://schemas.microsoft.com/office/drawing/2014/main" id="{00000000-0008-0000-0300-00004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0" name="Text Box 59">
          <a:extLst>
            <a:ext uri="{FF2B5EF4-FFF2-40B4-BE49-F238E27FC236}">
              <a16:creationId xmlns:a16="http://schemas.microsoft.com/office/drawing/2014/main" id="{00000000-0008-0000-0300-00005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1" name="Text Box 59">
          <a:extLst>
            <a:ext uri="{FF2B5EF4-FFF2-40B4-BE49-F238E27FC236}">
              <a16:creationId xmlns:a16="http://schemas.microsoft.com/office/drawing/2014/main" id="{00000000-0008-0000-0300-00005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2" name="Text Box 59">
          <a:extLst>
            <a:ext uri="{FF2B5EF4-FFF2-40B4-BE49-F238E27FC236}">
              <a16:creationId xmlns:a16="http://schemas.microsoft.com/office/drawing/2014/main" id="{00000000-0008-0000-0300-00005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3" name="Text Box 59">
          <a:extLst>
            <a:ext uri="{FF2B5EF4-FFF2-40B4-BE49-F238E27FC236}">
              <a16:creationId xmlns:a16="http://schemas.microsoft.com/office/drawing/2014/main" id="{00000000-0008-0000-0300-00005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4" name="Text Box 59">
          <a:extLst>
            <a:ext uri="{FF2B5EF4-FFF2-40B4-BE49-F238E27FC236}">
              <a16:creationId xmlns:a16="http://schemas.microsoft.com/office/drawing/2014/main" id="{00000000-0008-0000-0300-00005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5" name="Text Box 59">
          <a:extLst>
            <a:ext uri="{FF2B5EF4-FFF2-40B4-BE49-F238E27FC236}">
              <a16:creationId xmlns:a16="http://schemas.microsoft.com/office/drawing/2014/main" id="{00000000-0008-0000-0300-00005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6" name="Text Box 59">
          <a:extLst>
            <a:ext uri="{FF2B5EF4-FFF2-40B4-BE49-F238E27FC236}">
              <a16:creationId xmlns:a16="http://schemas.microsoft.com/office/drawing/2014/main" id="{00000000-0008-0000-0300-00005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7" name="Text Box 59">
          <a:extLst>
            <a:ext uri="{FF2B5EF4-FFF2-40B4-BE49-F238E27FC236}">
              <a16:creationId xmlns:a16="http://schemas.microsoft.com/office/drawing/2014/main" id="{00000000-0008-0000-0300-00005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8" name="Text Box 59">
          <a:extLst>
            <a:ext uri="{FF2B5EF4-FFF2-40B4-BE49-F238E27FC236}">
              <a16:creationId xmlns:a16="http://schemas.microsoft.com/office/drawing/2014/main" id="{00000000-0008-0000-0300-00005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9" name="Text Box 59">
          <a:extLst>
            <a:ext uri="{FF2B5EF4-FFF2-40B4-BE49-F238E27FC236}">
              <a16:creationId xmlns:a16="http://schemas.microsoft.com/office/drawing/2014/main" id="{00000000-0008-0000-0300-00005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0" name="Text Box 59">
          <a:extLst>
            <a:ext uri="{FF2B5EF4-FFF2-40B4-BE49-F238E27FC236}">
              <a16:creationId xmlns:a16="http://schemas.microsoft.com/office/drawing/2014/main" id="{00000000-0008-0000-0300-00005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1" name="Text Box 59">
          <a:extLst>
            <a:ext uri="{FF2B5EF4-FFF2-40B4-BE49-F238E27FC236}">
              <a16:creationId xmlns:a16="http://schemas.microsoft.com/office/drawing/2014/main" id="{00000000-0008-0000-0300-00005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2" name="Text Box 59">
          <a:extLst>
            <a:ext uri="{FF2B5EF4-FFF2-40B4-BE49-F238E27FC236}">
              <a16:creationId xmlns:a16="http://schemas.microsoft.com/office/drawing/2014/main" id="{00000000-0008-0000-0300-00005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3" name="Text Box 59">
          <a:extLst>
            <a:ext uri="{FF2B5EF4-FFF2-40B4-BE49-F238E27FC236}">
              <a16:creationId xmlns:a16="http://schemas.microsoft.com/office/drawing/2014/main" id="{00000000-0008-0000-0300-00005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4" name="Text Box 59">
          <a:extLst>
            <a:ext uri="{FF2B5EF4-FFF2-40B4-BE49-F238E27FC236}">
              <a16:creationId xmlns:a16="http://schemas.microsoft.com/office/drawing/2014/main" id="{00000000-0008-0000-0300-00005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5" name="Text Box 59">
          <a:extLst>
            <a:ext uri="{FF2B5EF4-FFF2-40B4-BE49-F238E27FC236}">
              <a16:creationId xmlns:a16="http://schemas.microsoft.com/office/drawing/2014/main" id="{00000000-0008-0000-0300-00005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6" name="Text Box 59">
          <a:extLst>
            <a:ext uri="{FF2B5EF4-FFF2-40B4-BE49-F238E27FC236}">
              <a16:creationId xmlns:a16="http://schemas.microsoft.com/office/drawing/2014/main" id="{00000000-0008-0000-0300-00006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57" name="Text Box 59">
          <a:extLst>
            <a:ext uri="{FF2B5EF4-FFF2-40B4-BE49-F238E27FC236}">
              <a16:creationId xmlns:a16="http://schemas.microsoft.com/office/drawing/2014/main" id="{00000000-0008-0000-0300-00006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58" name="Text Box 59">
          <a:extLst>
            <a:ext uri="{FF2B5EF4-FFF2-40B4-BE49-F238E27FC236}">
              <a16:creationId xmlns:a16="http://schemas.microsoft.com/office/drawing/2014/main" id="{00000000-0008-0000-0300-00006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59" name="Text Box 59">
          <a:extLst>
            <a:ext uri="{FF2B5EF4-FFF2-40B4-BE49-F238E27FC236}">
              <a16:creationId xmlns:a16="http://schemas.microsoft.com/office/drawing/2014/main" id="{00000000-0008-0000-0300-00006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0" name="Text Box 59">
          <a:extLst>
            <a:ext uri="{FF2B5EF4-FFF2-40B4-BE49-F238E27FC236}">
              <a16:creationId xmlns:a16="http://schemas.microsoft.com/office/drawing/2014/main" id="{00000000-0008-0000-0300-00006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1" name="Text Box 59">
          <a:extLst>
            <a:ext uri="{FF2B5EF4-FFF2-40B4-BE49-F238E27FC236}">
              <a16:creationId xmlns:a16="http://schemas.microsoft.com/office/drawing/2014/main" id="{00000000-0008-0000-0300-00006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2" name="Text Box 59">
          <a:extLst>
            <a:ext uri="{FF2B5EF4-FFF2-40B4-BE49-F238E27FC236}">
              <a16:creationId xmlns:a16="http://schemas.microsoft.com/office/drawing/2014/main" id="{00000000-0008-0000-0300-00006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3" name="Text Box 59">
          <a:extLst>
            <a:ext uri="{FF2B5EF4-FFF2-40B4-BE49-F238E27FC236}">
              <a16:creationId xmlns:a16="http://schemas.microsoft.com/office/drawing/2014/main" id="{00000000-0008-0000-0300-00006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4" name="Text Box 59">
          <a:extLst>
            <a:ext uri="{FF2B5EF4-FFF2-40B4-BE49-F238E27FC236}">
              <a16:creationId xmlns:a16="http://schemas.microsoft.com/office/drawing/2014/main" id="{00000000-0008-0000-0300-00006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5" name="Text Box 59">
          <a:extLst>
            <a:ext uri="{FF2B5EF4-FFF2-40B4-BE49-F238E27FC236}">
              <a16:creationId xmlns:a16="http://schemas.microsoft.com/office/drawing/2014/main" id="{00000000-0008-0000-0300-00006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6" name="Text Box 59">
          <a:extLst>
            <a:ext uri="{FF2B5EF4-FFF2-40B4-BE49-F238E27FC236}">
              <a16:creationId xmlns:a16="http://schemas.microsoft.com/office/drawing/2014/main" id="{00000000-0008-0000-0300-00006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7" name="Text Box 59">
          <a:extLst>
            <a:ext uri="{FF2B5EF4-FFF2-40B4-BE49-F238E27FC236}">
              <a16:creationId xmlns:a16="http://schemas.microsoft.com/office/drawing/2014/main" id="{00000000-0008-0000-0300-00006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8" name="Text Box 59">
          <a:extLst>
            <a:ext uri="{FF2B5EF4-FFF2-40B4-BE49-F238E27FC236}">
              <a16:creationId xmlns:a16="http://schemas.microsoft.com/office/drawing/2014/main" id="{00000000-0008-0000-0300-00006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9" name="Text Box 59">
          <a:extLst>
            <a:ext uri="{FF2B5EF4-FFF2-40B4-BE49-F238E27FC236}">
              <a16:creationId xmlns:a16="http://schemas.microsoft.com/office/drawing/2014/main" id="{00000000-0008-0000-0300-00006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0" name="Text Box 59">
          <a:extLst>
            <a:ext uri="{FF2B5EF4-FFF2-40B4-BE49-F238E27FC236}">
              <a16:creationId xmlns:a16="http://schemas.microsoft.com/office/drawing/2014/main" id="{00000000-0008-0000-0300-00006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1" name="Text Box 59">
          <a:extLst>
            <a:ext uri="{FF2B5EF4-FFF2-40B4-BE49-F238E27FC236}">
              <a16:creationId xmlns:a16="http://schemas.microsoft.com/office/drawing/2014/main" id="{00000000-0008-0000-0300-00006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2" name="Text Box 59">
          <a:extLst>
            <a:ext uri="{FF2B5EF4-FFF2-40B4-BE49-F238E27FC236}">
              <a16:creationId xmlns:a16="http://schemas.microsoft.com/office/drawing/2014/main" id="{00000000-0008-0000-0300-00007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3" name="Text Box 59">
          <a:extLst>
            <a:ext uri="{FF2B5EF4-FFF2-40B4-BE49-F238E27FC236}">
              <a16:creationId xmlns:a16="http://schemas.microsoft.com/office/drawing/2014/main" id="{00000000-0008-0000-0300-00007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4" name="Text Box 59">
          <a:extLst>
            <a:ext uri="{FF2B5EF4-FFF2-40B4-BE49-F238E27FC236}">
              <a16:creationId xmlns:a16="http://schemas.microsoft.com/office/drawing/2014/main" id="{00000000-0008-0000-0300-00007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5" name="Text Box 59">
          <a:extLst>
            <a:ext uri="{FF2B5EF4-FFF2-40B4-BE49-F238E27FC236}">
              <a16:creationId xmlns:a16="http://schemas.microsoft.com/office/drawing/2014/main" id="{00000000-0008-0000-0300-00007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6" name="Text Box 59">
          <a:extLst>
            <a:ext uri="{FF2B5EF4-FFF2-40B4-BE49-F238E27FC236}">
              <a16:creationId xmlns:a16="http://schemas.microsoft.com/office/drawing/2014/main" id="{00000000-0008-0000-0300-00007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7" name="Text Box 59">
          <a:extLst>
            <a:ext uri="{FF2B5EF4-FFF2-40B4-BE49-F238E27FC236}">
              <a16:creationId xmlns:a16="http://schemas.microsoft.com/office/drawing/2014/main" id="{00000000-0008-0000-0300-00007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8" name="Text Box 59">
          <a:extLst>
            <a:ext uri="{FF2B5EF4-FFF2-40B4-BE49-F238E27FC236}">
              <a16:creationId xmlns:a16="http://schemas.microsoft.com/office/drawing/2014/main" id="{00000000-0008-0000-0300-00007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9" name="Text Box 59">
          <a:extLst>
            <a:ext uri="{FF2B5EF4-FFF2-40B4-BE49-F238E27FC236}">
              <a16:creationId xmlns:a16="http://schemas.microsoft.com/office/drawing/2014/main" id="{00000000-0008-0000-0300-00007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0" name="Text Box 59">
          <a:extLst>
            <a:ext uri="{FF2B5EF4-FFF2-40B4-BE49-F238E27FC236}">
              <a16:creationId xmlns:a16="http://schemas.microsoft.com/office/drawing/2014/main" id="{00000000-0008-0000-0300-00007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1" name="Text Box 59">
          <a:extLst>
            <a:ext uri="{FF2B5EF4-FFF2-40B4-BE49-F238E27FC236}">
              <a16:creationId xmlns:a16="http://schemas.microsoft.com/office/drawing/2014/main" id="{00000000-0008-0000-0300-00007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2" name="Text Box 59">
          <a:extLst>
            <a:ext uri="{FF2B5EF4-FFF2-40B4-BE49-F238E27FC236}">
              <a16:creationId xmlns:a16="http://schemas.microsoft.com/office/drawing/2014/main" id="{00000000-0008-0000-0300-00007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3" name="Text Box 59">
          <a:extLst>
            <a:ext uri="{FF2B5EF4-FFF2-40B4-BE49-F238E27FC236}">
              <a16:creationId xmlns:a16="http://schemas.microsoft.com/office/drawing/2014/main" id="{00000000-0008-0000-0300-00007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4" name="Text Box 59">
          <a:extLst>
            <a:ext uri="{FF2B5EF4-FFF2-40B4-BE49-F238E27FC236}">
              <a16:creationId xmlns:a16="http://schemas.microsoft.com/office/drawing/2014/main" id="{00000000-0008-0000-0300-00007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5" name="Text Box 59">
          <a:extLst>
            <a:ext uri="{FF2B5EF4-FFF2-40B4-BE49-F238E27FC236}">
              <a16:creationId xmlns:a16="http://schemas.microsoft.com/office/drawing/2014/main" id="{00000000-0008-0000-0300-00007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6" name="Text Box 59">
          <a:extLst>
            <a:ext uri="{FF2B5EF4-FFF2-40B4-BE49-F238E27FC236}">
              <a16:creationId xmlns:a16="http://schemas.microsoft.com/office/drawing/2014/main" id="{00000000-0008-0000-0300-00007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7" name="Text Box 59">
          <a:extLst>
            <a:ext uri="{FF2B5EF4-FFF2-40B4-BE49-F238E27FC236}">
              <a16:creationId xmlns:a16="http://schemas.microsoft.com/office/drawing/2014/main" id="{00000000-0008-0000-0300-00007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8" name="Text Box 59">
          <a:extLst>
            <a:ext uri="{FF2B5EF4-FFF2-40B4-BE49-F238E27FC236}">
              <a16:creationId xmlns:a16="http://schemas.microsoft.com/office/drawing/2014/main" id="{00000000-0008-0000-0300-00008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9" name="Text Box 59">
          <a:extLst>
            <a:ext uri="{FF2B5EF4-FFF2-40B4-BE49-F238E27FC236}">
              <a16:creationId xmlns:a16="http://schemas.microsoft.com/office/drawing/2014/main" id="{00000000-0008-0000-0300-00008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0" name="Text Box 59">
          <a:extLst>
            <a:ext uri="{FF2B5EF4-FFF2-40B4-BE49-F238E27FC236}">
              <a16:creationId xmlns:a16="http://schemas.microsoft.com/office/drawing/2014/main" id="{00000000-0008-0000-0300-00008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1" name="Text Box 59">
          <a:extLst>
            <a:ext uri="{FF2B5EF4-FFF2-40B4-BE49-F238E27FC236}">
              <a16:creationId xmlns:a16="http://schemas.microsoft.com/office/drawing/2014/main" id="{00000000-0008-0000-0300-00008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2" name="Text Box 59">
          <a:extLst>
            <a:ext uri="{FF2B5EF4-FFF2-40B4-BE49-F238E27FC236}">
              <a16:creationId xmlns:a16="http://schemas.microsoft.com/office/drawing/2014/main" id="{00000000-0008-0000-0300-00008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3" name="Text Box 59">
          <a:extLst>
            <a:ext uri="{FF2B5EF4-FFF2-40B4-BE49-F238E27FC236}">
              <a16:creationId xmlns:a16="http://schemas.microsoft.com/office/drawing/2014/main" id="{00000000-0008-0000-0300-00008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4" name="Text Box 59">
          <a:extLst>
            <a:ext uri="{FF2B5EF4-FFF2-40B4-BE49-F238E27FC236}">
              <a16:creationId xmlns:a16="http://schemas.microsoft.com/office/drawing/2014/main" id="{00000000-0008-0000-0300-00008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5" name="Text Box 59">
          <a:extLst>
            <a:ext uri="{FF2B5EF4-FFF2-40B4-BE49-F238E27FC236}">
              <a16:creationId xmlns:a16="http://schemas.microsoft.com/office/drawing/2014/main" id="{00000000-0008-0000-0300-00008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6" name="Text Box 59">
          <a:extLst>
            <a:ext uri="{FF2B5EF4-FFF2-40B4-BE49-F238E27FC236}">
              <a16:creationId xmlns:a16="http://schemas.microsoft.com/office/drawing/2014/main" id="{00000000-0008-0000-0300-00008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7" name="Text Box 59">
          <a:extLst>
            <a:ext uri="{FF2B5EF4-FFF2-40B4-BE49-F238E27FC236}">
              <a16:creationId xmlns:a16="http://schemas.microsoft.com/office/drawing/2014/main" id="{00000000-0008-0000-0300-00008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8" name="Text Box 59">
          <a:extLst>
            <a:ext uri="{FF2B5EF4-FFF2-40B4-BE49-F238E27FC236}">
              <a16:creationId xmlns:a16="http://schemas.microsoft.com/office/drawing/2014/main" id="{00000000-0008-0000-0300-00008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9" name="Text Box 59">
          <a:extLst>
            <a:ext uri="{FF2B5EF4-FFF2-40B4-BE49-F238E27FC236}">
              <a16:creationId xmlns:a16="http://schemas.microsoft.com/office/drawing/2014/main" id="{00000000-0008-0000-0300-00008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0" name="Text Box 59">
          <a:extLst>
            <a:ext uri="{FF2B5EF4-FFF2-40B4-BE49-F238E27FC236}">
              <a16:creationId xmlns:a16="http://schemas.microsoft.com/office/drawing/2014/main" id="{00000000-0008-0000-0300-00008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1" name="Text Box 59">
          <a:extLst>
            <a:ext uri="{FF2B5EF4-FFF2-40B4-BE49-F238E27FC236}">
              <a16:creationId xmlns:a16="http://schemas.microsoft.com/office/drawing/2014/main" id="{00000000-0008-0000-0300-00008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2" name="Text Box 59">
          <a:extLst>
            <a:ext uri="{FF2B5EF4-FFF2-40B4-BE49-F238E27FC236}">
              <a16:creationId xmlns:a16="http://schemas.microsoft.com/office/drawing/2014/main" id="{00000000-0008-0000-0300-00008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3" name="Text Box 59">
          <a:extLst>
            <a:ext uri="{FF2B5EF4-FFF2-40B4-BE49-F238E27FC236}">
              <a16:creationId xmlns:a16="http://schemas.microsoft.com/office/drawing/2014/main" id="{00000000-0008-0000-0300-00008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4" name="Text Box 59">
          <a:extLst>
            <a:ext uri="{FF2B5EF4-FFF2-40B4-BE49-F238E27FC236}">
              <a16:creationId xmlns:a16="http://schemas.microsoft.com/office/drawing/2014/main" id="{00000000-0008-0000-0300-00009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5" name="Text Box 59">
          <a:extLst>
            <a:ext uri="{FF2B5EF4-FFF2-40B4-BE49-F238E27FC236}">
              <a16:creationId xmlns:a16="http://schemas.microsoft.com/office/drawing/2014/main" id="{00000000-0008-0000-0300-00009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6" name="Text Box 59">
          <a:extLst>
            <a:ext uri="{FF2B5EF4-FFF2-40B4-BE49-F238E27FC236}">
              <a16:creationId xmlns:a16="http://schemas.microsoft.com/office/drawing/2014/main" id="{00000000-0008-0000-0300-00009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7" name="Text Box 59">
          <a:extLst>
            <a:ext uri="{FF2B5EF4-FFF2-40B4-BE49-F238E27FC236}">
              <a16:creationId xmlns:a16="http://schemas.microsoft.com/office/drawing/2014/main" id="{00000000-0008-0000-0300-00009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8" name="Text Box 59">
          <a:extLst>
            <a:ext uri="{FF2B5EF4-FFF2-40B4-BE49-F238E27FC236}">
              <a16:creationId xmlns:a16="http://schemas.microsoft.com/office/drawing/2014/main" id="{00000000-0008-0000-0300-00009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9" name="Text Box 59">
          <a:extLst>
            <a:ext uri="{FF2B5EF4-FFF2-40B4-BE49-F238E27FC236}">
              <a16:creationId xmlns:a16="http://schemas.microsoft.com/office/drawing/2014/main" id="{00000000-0008-0000-0300-00009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0" name="Text Box 59">
          <a:extLst>
            <a:ext uri="{FF2B5EF4-FFF2-40B4-BE49-F238E27FC236}">
              <a16:creationId xmlns:a16="http://schemas.microsoft.com/office/drawing/2014/main" id="{00000000-0008-0000-0300-00009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1" name="Text Box 59">
          <a:extLst>
            <a:ext uri="{FF2B5EF4-FFF2-40B4-BE49-F238E27FC236}">
              <a16:creationId xmlns:a16="http://schemas.microsoft.com/office/drawing/2014/main" id="{00000000-0008-0000-0300-00009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2" name="Text Box 59">
          <a:extLst>
            <a:ext uri="{FF2B5EF4-FFF2-40B4-BE49-F238E27FC236}">
              <a16:creationId xmlns:a16="http://schemas.microsoft.com/office/drawing/2014/main" id="{00000000-0008-0000-0300-00009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3" name="Text Box 59">
          <a:extLst>
            <a:ext uri="{FF2B5EF4-FFF2-40B4-BE49-F238E27FC236}">
              <a16:creationId xmlns:a16="http://schemas.microsoft.com/office/drawing/2014/main" id="{00000000-0008-0000-0300-00009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4" name="Text Box 59">
          <a:extLst>
            <a:ext uri="{FF2B5EF4-FFF2-40B4-BE49-F238E27FC236}">
              <a16:creationId xmlns:a16="http://schemas.microsoft.com/office/drawing/2014/main" id="{00000000-0008-0000-0300-00009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5" name="Text Box 59">
          <a:extLst>
            <a:ext uri="{FF2B5EF4-FFF2-40B4-BE49-F238E27FC236}">
              <a16:creationId xmlns:a16="http://schemas.microsoft.com/office/drawing/2014/main" id="{00000000-0008-0000-0300-00009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6" name="Text Box 59">
          <a:extLst>
            <a:ext uri="{FF2B5EF4-FFF2-40B4-BE49-F238E27FC236}">
              <a16:creationId xmlns:a16="http://schemas.microsoft.com/office/drawing/2014/main" id="{00000000-0008-0000-0300-00009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7" name="Text Box 59">
          <a:extLst>
            <a:ext uri="{FF2B5EF4-FFF2-40B4-BE49-F238E27FC236}">
              <a16:creationId xmlns:a16="http://schemas.microsoft.com/office/drawing/2014/main" id="{00000000-0008-0000-0300-00009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8" name="Text Box 59">
          <a:extLst>
            <a:ext uri="{FF2B5EF4-FFF2-40B4-BE49-F238E27FC236}">
              <a16:creationId xmlns:a16="http://schemas.microsoft.com/office/drawing/2014/main" id="{00000000-0008-0000-0300-00009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9" name="Text Box 59">
          <a:extLst>
            <a:ext uri="{FF2B5EF4-FFF2-40B4-BE49-F238E27FC236}">
              <a16:creationId xmlns:a16="http://schemas.microsoft.com/office/drawing/2014/main" id="{00000000-0008-0000-0300-00009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0" name="Text Box 59">
          <a:extLst>
            <a:ext uri="{FF2B5EF4-FFF2-40B4-BE49-F238E27FC236}">
              <a16:creationId xmlns:a16="http://schemas.microsoft.com/office/drawing/2014/main" id="{00000000-0008-0000-0300-0000A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1" name="Text Box 59">
          <a:extLst>
            <a:ext uri="{FF2B5EF4-FFF2-40B4-BE49-F238E27FC236}">
              <a16:creationId xmlns:a16="http://schemas.microsoft.com/office/drawing/2014/main" id="{00000000-0008-0000-0300-0000A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2" name="Text Box 59">
          <a:extLst>
            <a:ext uri="{FF2B5EF4-FFF2-40B4-BE49-F238E27FC236}">
              <a16:creationId xmlns:a16="http://schemas.microsoft.com/office/drawing/2014/main" id="{00000000-0008-0000-0300-0000A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3" name="Text Box 59">
          <a:extLst>
            <a:ext uri="{FF2B5EF4-FFF2-40B4-BE49-F238E27FC236}">
              <a16:creationId xmlns:a16="http://schemas.microsoft.com/office/drawing/2014/main" id="{00000000-0008-0000-0300-0000A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4" name="Text Box 59">
          <a:extLst>
            <a:ext uri="{FF2B5EF4-FFF2-40B4-BE49-F238E27FC236}">
              <a16:creationId xmlns:a16="http://schemas.microsoft.com/office/drawing/2014/main" id="{00000000-0008-0000-0300-0000A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5" name="Text Box 59">
          <a:extLst>
            <a:ext uri="{FF2B5EF4-FFF2-40B4-BE49-F238E27FC236}">
              <a16:creationId xmlns:a16="http://schemas.microsoft.com/office/drawing/2014/main" id="{00000000-0008-0000-0300-0000A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6" name="Text Box 59">
          <a:extLst>
            <a:ext uri="{FF2B5EF4-FFF2-40B4-BE49-F238E27FC236}">
              <a16:creationId xmlns:a16="http://schemas.microsoft.com/office/drawing/2014/main" id="{00000000-0008-0000-0300-0000A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7" name="Text Box 59">
          <a:extLst>
            <a:ext uri="{FF2B5EF4-FFF2-40B4-BE49-F238E27FC236}">
              <a16:creationId xmlns:a16="http://schemas.microsoft.com/office/drawing/2014/main" id="{00000000-0008-0000-0300-0000A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8" name="Text Box 59">
          <a:extLst>
            <a:ext uri="{FF2B5EF4-FFF2-40B4-BE49-F238E27FC236}">
              <a16:creationId xmlns:a16="http://schemas.microsoft.com/office/drawing/2014/main" id="{00000000-0008-0000-0300-0000A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9" name="Text Box 59">
          <a:extLst>
            <a:ext uri="{FF2B5EF4-FFF2-40B4-BE49-F238E27FC236}">
              <a16:creationId xmlns:a16="http://schemas.microsoft.com/office/drawing/2014/main" id="{00000000-0008-0000-0300-0000A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0" name="Text Box 59">
          <a:extLst>
            <a:ext uri="{FF2B5EF4-FFF2-40B4-BE49-F238E27FC236}">
              <a16:creationId xmlns:a16="http://schemas.microsoft.com/office/drawing/2014/main" id="{00000000-0008-0000-0300-0000A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1" name="Text Box 59">
          <a:extLst>
            <a:ext uri="{FF2B5EF4-FFF2-40B4-BE49-F238E27FC236}">
              <a16:creationId xmlns:a16="http://schemas.microsoft.com/office/drawing/2014/main" id="{00000000-0008-0000-0300-0000A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2" name="Text Box 59">
          <a:extLst>
            <a:ext uri="{FF2B5EF4-FFF2-40B4-BE49-F238E27FC236}">
              <a16:creationId xmlns:a16="http://schemas.microsoft.com/office/drawing/2014/main" id="{00000000-0008-0000-0300-0000A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3" name="Text Box 59">
          <a:extLst>
            <a:ext uri="{FF2B5EF4-FFF2-40B4-BE49-F238E27FC236}">
              <a16:creationId xmlns:a16="http://schemas.microsoft.com/office/drawing/2014/main" id="{00000000-0008-0000-0300-0000A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4" name="Text Box 59">
          <a:extLst>
            <a:ext uri="{FF2B5EF4-FFF2-40B4-BE49-F238E27FC236}">
              <a16:creationId xmlns:a16="http://schemas.microsoft.com/office/drawing/2014/main" id="{00000000-0008-0000-0300-0000A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5" name="Text Box 59">
          <a:extLst>
            <a:ext uri="{FF2B5EF4-FFF2-40B4-BE49-F238E27FC236}">
              <a16:creationId xmlns:a16="http://schemas.microsoft.com/office/drawing/2014/main" id="{00000000-0008-0000-0300-0000A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6" name="Text Box 59">
          <a:extLst>
            <a:ext uri="{FF2B5EF4-FFF2-40B4-BE49-F238E27FC236}">
              <a16:creationId xmlns:a16="http://schemas.microsoft.com/office/drawing/2014/main" id="{00000000-0008-0000-0300-0000B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7" name="Text Box 59">
          <a:extLst>
            <a:ext uri="{FF2B5EF4-FFF2-40B4-BE49-F238E27FC236}">
              <a16:creationId xmlns:a16="http://schemas.microsoft.com/office/drawing/2014/main" id="{00000000-0008-0000-0300-0000B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8" name="Text Box 59">
          <a:extLst>
            <a:ext uri="{FF2B5EF4-FFF2-40B4-BE49-F238E27FC236}">
              <a16:creationId xmlns:a16="http://schemas.microsoft.com/office/drawing/2014/main" id="{00000000-0008-0000-0300-0000B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9" name="Text Box 59">
          <a:extLst>
            <a:ext uri="{FF2B5EF4-FFF2-40B4-BE49-F238E27FC236}">
              <a16:creationId xmlns:a16="http://schemas.microsoft.com/office/drawing/2014/main" id="{00000000-0008-0000-0300-0000B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40" name="Text Box 59">
          <a:extLst>
            <a:ext uri="{FF2B5EF4-FFF2-40B4-BE49-F238E27FC236}">
              <a16:creationId xmlns:a16="http://schemas.microsoft.com/office/drawing/2014/main" id="{00000000-0008-0000-0300-0000B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1" name="Text Box 59">
          <a:extLst>
            <a:ext uri="{FF2B5EF4-FFF2-40B4-BE49-F238E27FC236}">
              <a16:creationId xmlns:a16="http://schemas.microsoft.com/office/drawing/2014/main" id="{00000000-0008-0000-0300-0000B5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2" name="Text Box 59">
          <a:extLst>
            <a:ext uri="{FF2B5EF4-FFF2-40B4-BE49-F238E27FC236}">
              <a16:creationId xmlns:a16="http://schemas.microsoft.com/office/drawing/2014/main" id="{00000000-0008-0000-0300-0000B6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3" name="Text Box 59">
          <a:extLst>
            <a:ext uri="{FF2B5EF4-FFF2-40B4-BE49-F238E27FC236}">
              <a16:creationId xmlns:a16="http://schemas.microsoft.com/office/drawing/2014/main" id="{00000000-0008-0000-0300-0000B7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4" name="Text Box 59">
          <a:extLst>
            <a:ext uri="{FF2B5EF4-FFF2-40B4-BE49-F238E27FC236}">
              <a16:creationId xmlns:a16="http://schemas.microsoft.com/office/drawing/2014/main" id="{00000000-0008-0000-0300-0000B8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5" name="Text Box 59">
          <a:extLst>
            <a:ext uri="{FF2B5EF4-FFF2-40B4-BE49-F238E27FC236}">
              <a16:creationId xmlns:a16="http://schemas.microsoft.com/office/drawing/2014/main" id="{00000000-0008-0000-0300-0000B9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6" name="Text Box 59">
          <a:extLst>
            <a:ext uri="{FF2B5EF4-FFF2-40B4-BE49-F238E27FC236}">
              <a16:creationId xmlns:a16="http://schemas.microsoft.com/office/drawing/2014/main" id="{00000000-0008-0000-0300-0000BA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7" name="Text Box 59">
          <a:extLst>
            <a:ext uri="{FF2B5EF4-FFF2-40B4-BE49-F238E27FC236}">
              <a16:creationId xmlns:a16="http://schemas.microsoft.com/office/drawing/2014/main" id="{00000000-0008-0000-0300-0000BB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8" name="Text Box 59">
          <a:extLst>
            <a:ext uri="{FF2B5EF4-FFF2-40B4-BE49-F238E27FC236}">
              <a16:creationId xmlns:a16="http://schemas.microsoft.com/office/drawing/2014/main" id="{00000000-0008-0000-0300-0000BC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9" name="Text Box 59">
          <a:extLst>
            <a:ext uri="{FF2B5EF4-FFF2-40B4-BE49-F238E27FC236}">
              <a16:creationId xmlns:a16="http://schemas.microsoft.com/office/drawing/2014/main" id="{00000000-0008-0000-0300-0000BD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0" name="Text Box 59">
          <a:extLst>
            <a:ext uri="{FF2B5EF4-FFF2-40B4-BE49-F238E27FC236}">
              <a16:creationId xmlns:a16="http://schemas.microsoft.com/office/drawing/2014/main" id="{00000000-0008-0000-0300-0000BE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1" name="Text Box 59">
          <a:extLst>
            <a:ext uri="{FF2B5EF4-FFF2-40B4-BE49-F238E27FC236}">
              <a16:creationId xmlns:a16="http://schemas.microsoft.com/office/drawing/2014/main" id="{00000000-0008-0000-0300-0000BF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2" name="Text Box 59">
          <a:extLst>
            <a:ext uri="{FF2B5EF4-FFF2-40B4-BE49-F238E27FC236}">
              <a16:creationId xmlns:a16="http://schemas.microsoft.com/office/drawing/2014/main" id="{00000000-0008-0000-0300-0000C0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3" name="Text Box 59">
          <a:extLst>
            <a:ext uri="{FF2B5EF4-FFF2-40B4-BE49-F238E27FC236}">
              <a16:creationId xmlns:a16="http://schemas.microsoft.com/office/drawing/2014/main" id="{00000000-0008-0000-0300-0000C1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4" name="Text Box 59">
          <a:extLst>
            <a:ext uri="{FF2B5EF4-FFF2-40B4-BE49-F238E27FC236}">
              <a16:creationId xmlns:a16="http://schemas.microsoft.com/office/drawing/2014/main" id="{00000000-0008-0000-0300-0000C2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5" name="Text Box 59">
          <a:extLst>
            <a:ext uri="{FF2B5EF4-FFF2-40B4-BE49-F238E27FC236}">
              <a16:creationId xmlns:a16="http://schemas.microsoft.com/office/drawing/2014/main" id="{00000000-0008-0000-0300-0000C3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6" name="Text Box 59">
          <a:extLst>
            <a:ext uri="{FF2B5EF4-FFF2-40B4-BE49-F238E27FC236}">
              <a16:creationId xmlns:a16="http://schemas.microsoft.com/office/drawing/2014/main" id="{00000000-0008-0000-0300-0000C4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7" name="Text Box 59">
          <a:extLst>
            <a:ext uri="{FF2B5EF4-FFF2-40B4-BE49-F238E27FC236}">
              <a16:creationId xmlns:a16="http://schemas.microsoft.com/office/drawing/2014/main" id="{00000000-0008-0000-0300-0000C5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8" name="Text Box 59">
          <a:extLst>
            <a:ext uri="{FF2B5EF4-FFF2-40B4-BE49-F238E27FC236}">
              <a16:creationId xmlns:a16="http://schemas.microsoft.com/office/drawing/2014/main" id="{00000000-0008-0000-0300-0000C6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9" name="Text Box 59">
          <a:extLst>
            <a:ext uri="{FF2B5EF4-FFF2-40B4-BE49-F238E27FC236}">
              <a16:creationId xmlns:a16="http://schemas.microsoft.com/office/drawing/2014/main" id="{00000000-0008-0000-0300-0000C7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0" name="Text Box 59">
          <a:extLst>
            <a:ext uri="{FF2B5EF4-FFF2-40B4-BE49-F238E27FC236}">
              <a16:creationId xmlns:a16="http://schemas.microsoft.com/office/drawing/2014/main" id="{00000000-0008-0000-0300-0000C8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1" name="Text Box 59">
          <a:extLst>
            <a:ext uri="{FF2B5EF4-FFF2-40B4-BE49-F238E27FC236}">
              <a16:creationId xmlns:a16="http://schemas.microsoft.com/office/drawing/2014/main" id="{00000000-0008-0000-0300-0000C9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2" name="Text Box 59">
          <a:extLst>
            <a:ext uri="{FF2B5EF4-FFF2-40B4-BE49-F238E27FC236}">
              <a16:creationId xmlns:a16="http://schemas.microsoft.com/office/drawing/2014/main" id="{00000000-0008-0000-0300-0000CA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3" name="Text Box 59">
          <a:extLst>
            <a:ext uri="{FF2B5EF4-FFF2-40B4-BE49-F238E27FC236}">
              <a16:creationId xmlns:a16="http://schemas.microsoft.com/office/drawing/2014/main" id="{00000000-0008-0000-0300-0000C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4" name="Text Box 59">
          <a:extLst>
            <a:ext uri="{FF2B5EF4-FFF2-40B4-BE49-F238E27FC236}">
              <a16:creationId xmlns:a16="http://schemas.microsoft.com/office/drawing/2014/main" id="{00000000-0008-0000-0300-0000C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5" name="Text Box 59">
          <a:extLst>
            <a:ext uri="{FF2B5EF4-FFF2-40B4-BE49-F238E27FC236}">
              <a16:creationId xmlns:a16="http://schemas.microsoft.com/office/drawing/2014/main" id="{00000000-0008-0000-0300-0000C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6" name="Text Box 59">
          <a:extLst>
            <a:ext uri="{FF2B5EF4-FFF2-40B4-BE49-F238E27FC236}">
              <a16:creationId xmlns:a16="http://schemas.microsoft.com/office/drawing/2014/main" id="{00000000-0008-0000-0300-0000C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7" name="Text Box 59">
          <a:extLst>
            <a:ext uri="{FF2B5EF4-FFF2-40B4-BE49-F238E27FC236}">
              <a16:creationId xmlns:a16="http://schemas.microsoft.com/office/drawing/2014/main" id="{00000000-0008-0000-0300-0000C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8" name="Text Box 59">
          <a:extLst>
            <a:ext uri="{FF2B5EF4-FFF2-40B4-BE49-F238E27FC236}">
              <a16:creationId xmlns:a16="http://schemas.microsoft.com/office/drawing/2014/main" id="{00000000-0008-0000-0300-0000D0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9" name="Text Box 59">
          <a:extLst>
            <a:ext uri="{FF2B5EF4-FFF2-40B4-BE49-F238E27FC236}">
              <a16:creationId xmlns:a16="http://schemas.microsoft.com/office/drawing/2014/main" id="{00000000-0008-0000-0300-0000D1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0" name="Text Box 59">
          <a:extLst>
            <a:ext uri="{FF2B5EF4-FFF2-40B4-BE49-F238E27FC236}">
              <a16:creationId xmlns:a16="http://schemas.microsoft.com/office/drawing/2014/main" id="{00000000-0008-0000-0300-0000D2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1" name="Text Box 59">
          <a:extLst>
            <a:ext uri="{FF2B5EF4-FFF2-40B4-BE49-F238E27FC236}">
              <a16:creationId xmlns:a16="http://schemas.microsoft.com/office/drawing/2014/main" id="{00000000-0008-0000-0300-0000D3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2" name="Text Box 59">
          <a:extLst>
            <a:ext uri="{FF2B5EF4-FFF2-40B4-BE49-F238E27FC236}">
              <a16:creationId xmlns:a16="http://schemas.microsoft.com/office/drawing/2014/main" id="{00000000-0008-0000-0300-0000D4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3" name="Text Box 59">
          <a:extLst>
            <a:ext uri="{FF2B5EF4-FFF2-40B4-BE49-F238E27FC236}">
              <a16:creationId xmlns:a16="http://schemas.microsoft.com/office/drawing/2014/main" id="{00000000-0008-0000-0300-0000D5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4" name="Text Box 59">
          <a:extLst>
            <a:ext uri="{FF2B5EF4-FFF2-40B4-BE49-F238E27FC236}">
              <a16:creationId xmlns:a16="http://schemas.microsoft.com/office/drawing/2014/main" id="{00000000-0008-0000-0300-0000D6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5" name="Text Box 59">
          <a:extLst>
            <a:ext uri="{FF2B5EF4-FFF2-40B4-BE49-F238E27FC236}">
              <a16:creationId xmlns:a16="http://schemas.microsoft.com/office/drawing/2014/main" id="{00000000-0008-0000-0300-0000D7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6" name="Text Box 59">
          <a:extLst>
            <a:ext uri="{FF2B5EF4-FFF2-40B4-BE49-F238E27FC236}">
              <a16:creationId xmlns:a16="http://schemas.microsoft.com/office/drawing/2014/main" id="{00000000-0008-0000-0300-0000D8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7" name="Text Box 59">
          <a:extLst>
            <a:ext uri="{FF2B5EF4-FFF2-40B4-BE49-F238E27FC236}">
              <a16:creationId xmlns:a16="http://schemas.microsoft.com/office/drawing/2014/main" id="{00000000-0008-0000-0300-0000D9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8" name="Text Box 59">
          <a:extLst>
            <a:ext uri="{FF2B5EF4-FFF2-40B4-BE49-F238E27FC236}">
              <a16:creationId xmlns:a16="http://schemas.microsoft.com/office/drawing/2014/main" id="{00000000-0008-0000-0300-0000DA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9" name="Text Box 59">
          <a:extLst>
            <a:ext uri="{FF2B5EF4-FFF2-40B4-BE49-F238E27FC236}">
              <a16:creationId xmlns:a16="http://schemas.microsoft.com/office/drawing/2014/main" id="{00000000-0008-0000-0300-0000D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0" name="Text Box 59">
          <a:extLst>
            <a:ext uri="{FF2B5EF4-FFF2-40B4-BE49-F238E27FC236}">
              <a16:creationId xmlns:a16="http://schemas.microsoft.com/office/drawing/2014/main" id="{00000000-0008-0000-0300-0000D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1" name="Text Box 59">
          <a:extLst>
            <a:ext uri="{FF2B5EF4-FFF2-40B4-BE49-F238E27FC236}">
              <a16:creationId xmlns:a16="http://schemas.microsoft.com/office/drawing/2014/main" id="{00000000-0008-0000-0300-0000D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2" name="Text Box 59">
          <a:extLst>
            <a:ext uri="{FF2B5EF4-FFF2-40B4-BE49-F238E27FC236}">
              <a16:creationId xmlns:a16="http://schemas.microsoft.com/office/drawing/2014/main" id="{00000000-0008-0000-0300-0000D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3" name="Text Box 59">
          <a:extLst>
            <a:ext uri="{FF2B5EF4-FFF2-40B4-BE49-F238E27FC236}">
              <a16:creationId xmlns:a16="http://schemas.microsoft.com/office/drawing/2014/main" id="{00000000-0008-0000-0300-0000D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4" name="Text Box 59">
          <a:extLst>
            <a:ext uri="{FF2B5EF4-FFF2-40B4-BE49-F238E27FC236}">
              <a16:creationId xmlns:a16="http://schemas.microsoft.com/office/drawing/2014/main" id="{00000000-0008-0000-0300-0000E0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5" name="Text Box 59">
          <a:extLst>
            <a:ext uri="{FF2B5EF4-FFF2-40B4-BE49-F238E27FC236}">
              <a16:creationId xmlns:a16="http://schemas.microsoft.com/office/drawing/2014/main" id="{00000000-0008-0000-0300-0000E1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6" name="Text Box 59">
          <a:extLst>
            <a:ext uri="{FF2B5EF4-FFF2-40B4-BE49-F238E27FC236}">
              <a16:creationId xmlns:a16="http://schemas.microsoft.com/office/drawing/2014/main" id="{00000000-0008-0000-0300-0000E2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7" name="Text Box 59">
          <a:extLst>
            <a:ext uri="{FF2B5EF4-FFF2-40B4-BE49-F238E27FC236}">
              <a16:creationId xmlns:a16="http://schemas.microsoft.com/office/drawing/2014/main" id="{00000000-0008-0000-0300-0000E3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8" name="Text Box 59">
          <a:extLst>
            <a:ext uri="{FF2B5EF4-FFF2-40B4-BE49-F238E27FC236}">
              <a16:creationId xmlns:a16="http://schemas.microsoft.com/office/drawing/2014/main" id="{00000000-0008-0000-0300-0000E4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9" name="Text Box 59">
          <a:extLst>
            <a:ext uri="{FF2B5EF4-FFF2-40B4-BE49-F238E27FC236}">
              <a16:creationId xmlns:a16="http://schemas.microsoft.com/office/drawing/2014/main" id="{00000000-0008-0000-0300-0000E5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0" name="Text Box 59">
          <a:extLst>
            <a:ext uri="{FF2B5EF4-FFF2-40B4-BE49-F238E27FC236}">
              <a16:creationId xmlns:a16="http://schemas.microsoft.com/office/drawing/2014/main" id="{00000000-0008-0000-0300-0000E6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1" name="Text Box 59">
          <a:extLst>
            <a:ext uri="{FF2B5EF4-FFF2-40B4-BE49-F238E27FC236}">
              <a16:creationId xmlns:a16="http://schemas.microsoft.com/office/drawing/2014/main" id="{00000000-0008-0000-0300-0000E7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2" name="Text Box 59">
          <a:extLst>
            <a:ext uri="{FF2B5EF4-FFF2-40B4-BE49-F238E27FC236}">
              <a16:creationId xmlns:a16="http://schemas.microsoft.com/office/drawing/2014/main" id="{00000000-0008-0000-0300-0000E8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3" name="Text Box 59">
          <a:extLst>
            <a:ext uri="{FF2B5EF4-FFF2-40B4-BE49-F238E27FC236}">
              <a16:creationId xmlns:a16="http://schemas.microsoft.com/office/drawing/2014/main" id="{00000000-0008-0000-0300-0000E9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4" name="Text Box 59">
          <a:extLst>
            <a:ext uri="{FF2B5EF4-FFF2-40B4-BE49-F238E27FC236}">
              <a16:creationId xmlns:a16="http://schemas.microsoft.com/office/drawing/2014/main" id="{00000000-0008-0000-0300-0000EA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5" name="Text Box 59">
          <a:extLst>
            <a:ext uri="{FF2B5EF4-FFF2-40B4-BE49-F238E27FC236}">
              <a16:creationId xmlns:a16="http://schemas.microsoft.com/office/drawing/2014/main" id="{00000000-0008-0000-0300-0000E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6" name="Text Box 59">
          <a:extLst>
            <a:ext uri="{FF2B5EF4-FFF2-40B4-BE49-F238E27FC236}">
              <a16:creationId xmlns:a16="http://schemas.microsoft.com/office/drawing/2014/main" id="{00000000-0008-0000-0300-0000E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7" name="Text Box 59">
          <a:extLst>
            <a:ext uri="{FF2B5EF4-FFF2-40B4-BE49-F238E27FC236}">
              <a16:creationId xmlns:a16="http://schemas.microsoft.com/office/drawing/2014/main" id="{00000000-0008-0000-0300-0000E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8" name="Text Box 59">
          <a:extLst>
            <a:ext uri="{FF2B5EF4-FFF2-40B4-BE49-F238E27FC236}">
              <a16:creationId xmlns:a16="http://schemas.microsoft.com/office/drawing/2014/main" id="{00000000-0008-0000-0300-0000E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9" name="Text Box 59">
          <a:extLst>
            <a:ext uri="{FF2B5EF4-FFF2-40B4-BE49-F238E27FC236}">
              <a16:creationId xmlns:a16="http://schemas.microsoft.com/office/drawing/2014/main" id="{00000000-0008-0000-0300-0000E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0" name="Text Box 59">
          <a:extLst>
            <a:ext uri="{FF2B5EF4-FFF2-40B4-BE49-F238E27FC236}">
              <a16:creationId xmlns:a16="http://schemas.microsoft.com/office/drawing/2014/main" id="{00000000-0008-0000-0300-0000F0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1" name="Text Box 59">
          <a:extLst>
            <a:ext uri="{FF2B5EF4-FFF2-40B4-BE49-F238E27FC236}">
              <a16:creationId xmlns:a16="http://schemas.microsoft.com/office/drawing/2014/main" id="{00000000-0008-0000-0300-0000F1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2" name="Text Box 59">
          <a:extLst>
            <a:ext uri="{FF2B5EF4-FFF2-40B4-BE49-F238E27FC236}">
              <a16:creationId xmlns:a16="http://schemas.microsoft.com/office/drawing/2014/main" id="{00000000-0008-0000-0300-0000F2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3" name="Text Box 59">
          <a:extLst>
            <a:ext uri="{FF2B5EF4-FFF2-40B4-BE49-F238E27FC236}">
              <a16:creationId xmlns:a16="http://schemas.microsoft.com/office/drawing/2014/main" id="{00000000-0008-0000-0300-0000F3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4" name="Text Box 59">
          <a:extLst>
            <a:ext uri="{FF2B5EF4-FFF2-40B4-BE49-F238E27FC236}">
              <a16:creationId xmlns:a16="http://schemas.microsoft.com/office/drawing/2014/main" id="{00000000-0008-0000-0300-0000F4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5" name="Text Box 59">
          <a:extLst>
            <a:ext uri="{FF2B5EF4-FFF2-40B4-BE49-F238E27FC236}">
              <a16:creationId xmlns:a16="http://schemas.microsoft.com/office/drawing/2014/main" id="{00000000-0008-0000-0300-0000F5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6" name="Text Box 59">
          <a:extLst>
            <a:ext uri="{FF2B5EF4-FFF2-40B4-BE49-F238E27FC236}">
              <a16:creationId xmlns:a16="http://schemas.microsoft.com/office/drawing/2014/main" id="{00000000-0008-0000-0300-0000F6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7" name="Text Box 59">
          <a:extLst>
            <a:ext uri="{FF2B5EF4-FFF2-40B4-BE49-F238E27FC236}">
              <a16:creationId xmlns:a16="http://schemas.microsoft.com/office/drawing/2014/main" id="{00000000-0008-0000-0300-0000F7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8" name="Text Box 59">
          <a:extLst>
            <a:ext uri="{FF2B5EF4-FFF2-40B4-BE49-F238E27FC236}">
              <a16:creationId xmlns:a16="http://schemas.microsoft.com/office/drawing/2014/main" id="{00000000-0008-0000-0300-0000F8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9" name="Text Box 59">
          <a:extLst>
            <a:ext uri="{FF2B5EF4-FFF2-40B4-BE49-F238E27FC236}">
              <a16:creationId xmlns:a16="http://schemas.microsoft.com/office/drawing/2014/main" id="{00000000-0008-0000-0300-0000F9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0" name="Text Box 59">
          <a:extLst>
            <a:ext uri="{FF2B5EF4-FFF2-40B4-BE49-F238E27FC236}">
              <a16:creationId xmlns:a16="http://schemas.microsoft.com/office/drawing/2014/main" id="{00000000-0008-0000-0300-0000FA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1" name="Text Box 59">
          <a:extLst>
            <a:ext uri="{FF2B5EF4-FFF2-40B4-BE49-F238E27FC236}">
              <a16:creationId xmlns:a16="http://schemas.microsoft.com/office/drawing/2014/main" id="{00000000-0008-0000-0300-0000F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2" name="Text Box 59">
          <a:extLst>
            <a:ext uri="{FF2B5EF4-FFF2-40B4-BE49-F238E27FC236}">
              <a16:creationId xmlns:a16="http://schemas.microsoft.com/office/drawing/2014/main" id="{00000000-0008-0000-0300-0000F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3" name="Text Box 59">
          <a:extLst>
            <a:ext uri="{FF2B5EF4-FFF2-40B4-BE49-F238E27FC236}">
              <a16:creationId xmlns:a16="http://schemas.microsoft.com/office/drawing/2014/main" id="{00000000-0008-0000-0300-0000F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4" name="Text Box 59">
          <a:extLst>
            <a:ext uri="{FF2B5EF4-FFF2-40B4-BE49-F238E27FC236}">
              <a16:creationId xmlns:a16="http://schemas.microsoft.com/office/drawing/2014/main" id="{00000000-0008-0000-0300-0000F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5" name="Text Box 59">
          <a:extLst>
            <a:ext uri="{FF2B5EF4-FFF2-40B4-BE49-F238E27FC236}">
              <a16:creationId xmlns:a16="http://schemas.microsoft.com/office/drawing/2014/main" id="{00000000-0008-0000-0300-0000F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6" name="Text Box 59">
          <a:extLst>
            <a:ext uri="{FF2B5EF4-FFF2-40B4-BE49-F238E27FC236}">
              <a16:creationId xmlns:a16="http://schemas.microsoft.com/office/drawing/2014/main" id="{00000000-0008-0000-0300-00000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7" name="Text Box 59">
          <a:extLst>
            <a:ext uri="{FF2B5EF4-FFF2-40B4-BE49-F238E27FC236}">
              <a16:creationId xmlns:a16="http://schemas.microsoft.com/office/drawing/2014/main" id="{00000000-0008-0000-0300-00000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8" name="Text Box 59">
          <a:extLst>
            <a:ext uri="{FF2B5EF4-FFF2-40B4-BE49-F238E27FC236}">
              <a16:creationId xmlns:a16="http://schemas.microsoft.com/office/drawing/2014/main" id="{00000000-0008-0000-0300-00000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9" name="Text Box 59">
          <a:extLst>
            <a:ext uri="{FF2B5EF4-FFF2-40B4-BE49-F238E27FC236}">
              <a16:creationId xmlns:a16="http://schemas.microsoft.com/office/drawing/2014/main" id="{00000000-0008-0000-0300-00000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0" name="Text Box 59">
          <a:extLst>
            <a:ext uri="{FF2B5EF4-FFF2-40B4-BE49-F238E27FC236}">
              <a16:creationId xmlns:a16="http://schemas.microsoft.com/office/drawing/2014/main" id="{00000000-0008-0000-0300-00000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1" name="Text Box 59">
          <a:extLst>
            <a:ext uri="{FF2B5EF4-FFF2-40B4-BE49-F238E27FC236}">
              <a16:creationId xmlns:a16="http://schemas.microsoft.com/office/drawing/2014/main" id="{00000000-0008-0000-0300-000005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2" name="Text Box 59">
          <a:extLst>
            <a:ext uri="{FF2B5EF4-FFF2-40B4-BE49-F238E27FC236}">
              <a16:creationId xmlns:a16="http://schemas.microsoft.com/office/drawing/2014/main" id="{00000000-0008-0000-0300-000006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3" name="Text Box 59">
          <a:extLst>
            <a:ext uri="{FF2B5EF4-FFF2-40B4-BE49-F238E27FC236}">
              <a16:creationId xmlns:a16="http://schemas.microsoft.com/office/drawing/2014/main" id="{00000000-0008-0000-0300-000007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4" name="Text Box 59">
          <a:extLst>
            <a:ext uri="{FF2B5EF4-FFF2-40B4-BE49-F238E27FC236}">
              <a16:creationId xmlns:a16="http://schemas.microsoft.com/office/drawing/2014/main" id="{00000000-0008-0000-0300-000008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5" name="Text Box 59">
          <a:extLst>
            <a:ext uri="{FF2B5EF4-FFF2-40B4-BE49-F238E27FC236}">
              <a16:creationId xmlns:a16="http://schemas.microsoft.com/office/drawing/2014/main" id="{00000000-0008-0000-0300-000009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6" name="Text Box 59">
          <a:extLst>
            <a:ext uri="{FF2B5EF4-FFF2-40B4-BE49-F238E27FC236}">
              <a16:creationId xmlns:a16="http://schemas.microsoft.com/office/drawing/2014/main" id="{00000000-0008-0000-0300-00000A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7" name="Text Box 59">
          <a:extLst>
            <a:ext uri="{FF2B5EF4-FFF2-40B4-BE49-F238E27FC236}">
              <a16:creationId xmlns:a16="http://schemas.microsoft.com/office/drawing/2014/main" id="{00000000-0008-0000-0300-00000B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8" name="Text Box 59">
          <a:extLst>
            <a:ext uri="{FF2B5EF4-FFF2-40B4-BE49-F238E27FC236}">
              <a16:creationId xmlns:a16="http://schemas.microsoft.com/office/drawing/2014/main" id="{00000000-0008-0000-0300-00000C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9" name="Text Box 59">
          <a:extLst>
            <a:ext uri="{FF2B5EF4-FFF2-40B4-BE49-F238E27FC236}">
              <a16:creationId xmlns:a16="http://schemas.microsoft.com/office/drawing/2014/main" id="{00000000-0008-0000-0300-00000D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0" name="Text Box 59">
          <a:extLst>
            <a:ext uri="{FF2B5EF4-FFF2-40B4-BE49-F238E27FC236}">
              <a16:creationId xmlns:a16="http://schemas.microsoft.com/office/drawing/2014/main" id="{00000000-0008-0000-0300-00000E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1" name="Text Box 59">
          <a:extLst>
            <a:ext uri="{FF2B5EF4-FFF2-40B4-BE49-F238E27FC236}">
              <a16:creationId xmlns:a16="http://schemas.microsoft.com/office/drawing/2014/main" id="{00000000-0008-0000-0300-00000F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2" name="Text Box 59">
          <a:extLst>
            <a:ext uri="{FF2B5EF4-FFF2-40B4-BE49-F238E27FC236}">
              <a16:creationId xmlns:a16="http://schemas.microsoft.com/office/drawing/2014/main" id="{00000000-0008-0000-0300-00001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3" name="Text Box 59">
          <a:extLst>
            <a:ext uri="{FF2B5EF4-FFF2-40B4-BE49-F238E27FC236}">
              <a16:creationId xmlns:a16="http://schemas.microsoft.com/office/drawing/2014/main" id="{00000000-0008-0000-0300-00001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4" name="Text Box 59">
          <a:extLst>
            <a:ext uri="{FF2B5EF4-FFF2-40B4-BE49-F238E27FC236}">
              <a16:creationId xmlns:a16="http://schemas.microsoft.com/office/drawing/2014/main" id="{00000000-0008-0000-0300-00001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5" name="Text Box 59">
          <a:extLst>
            <a:ext uri="{FF2B5EF4-FFF2-40B4-BE49-F238E27FC236}">
              <a16:creationId xmlns:a16="http://schemas.microsoft.com/office/drawing/2014/main" id="{00000000-0008-0000-0300-00001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6" name="Text Box 59">
          <a:extLst>
            <a:ext uri="{FF2B5EF4-FFF2-40B4-BE49-F238E27FC236}">
              <a16:creationId xmlns:a16="http://schemas.microsoft.com/office/drawing/2014/main" id="{00000000-0008-0000-0300-00001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7" name="Text Box 59">
          <a:extLst>
            <a:ext uri="{FF2B5EF4-FFF2-40B4-BE49-F238E27FC236}">
              <a16:creationId xmlns:a16="http://schemas.microsoft.com/office/drawing/2014/main" id="{00000000-0008-0000-0300-000015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8" name="Text Box 59">
          <a:extLst>
            <a:ext uri="{FF2B5EF4-FFF2-40B4-BE49-F238E27FC236}">
              <a16:creationId xmlns:a16="http://schemas.microsoft.com/office/drawing/2014/main" id="{00000000-0008-0000-0300-000016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9" name="Text Box 59">
          <a:extLst>
            <a:ext uri="{FF2B5EF4-FFF2-40B4-BE49-F238E27FC236}">
              <a16:creationId xmlns:a16="http://schemas.microsoft.com/office/drawing/2014/main" id="{00000000-0008-0000-0300-000017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0" name="Text Box 59">
          <a:extLst>
            <a:ext uri="{FF2B5EF4-FFF2-40B4-BE49-F238E27FC236}">
              <a16:creationId xmlns:a16="http://schemas.microsoft.com/office/drawing/2014/main" id="{00000000-0008-0000-0300-000018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1" name="Text Box 59">
          <a:extLst>
            <a:ext uri="{FF2B5EF4-FFF2-40B4-BE49-F238E27FC236}">
              <a16:creationId xmlns:a16="http://schemas.microsoft.com/office/drawing/2014/main" id="{00000000-0008-0000-0300-000019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2" name="Text Box 59">
          <a:extLst>
            <a:ext uri="{FF2B5EF4-FFF2-40B4-BE49-F238E27FC236}">
              <a16:creationId xmlns:a16="http://schemas.microsoft.com/office/drawing/2014/main" id="{00000000-0008-0000-0300-00001A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3" name="Text Box 59">
          <a:extLst>
            <a:ext uri="{FF2B5EF4-FFF2-40B4-BE49-F238E27FC236}">
              <a16:creationId xmlns:a16="http://schemas.microsoft.com/office/drawing/2014/main" id="{00000000-0008-0000-0300-00001B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4" name="Text Box 59">
          <a:extLst>
            <a:ext uri="{FF2B5EF4-FFF2-40B4-BE49-F238E27FC236}">
              <a16:creationId xmlns:a16="http://schemas.microsoft.com/office/drawing/2014/main" id="{00000000-0008-0000-0300-00001C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5" name="Text Box 59">
          <a:extLst>
            <a:ext uri="{FF2B5EF4-FFF2-40B4-BE49-F238E27FC236}">
              <a16:creationId xmlns:a16="http://schemas.microsoft.com/office/drawing/2014/main" id="{00000000-0008-0000-0300-00001D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6" name="Text Box 59">
          <a:extLst>
            <a:ext uri="{FF2B5EF4-FFF2-40B4-BE49-F238E27FC236}">
              <a16:creationId xmlns:a16="http://schemas.microsoft.com/office/drawing/2014/main" id="{00000000-0008-0000-0300-00001E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7" name="Text Box 59">
          <a:extLst>
            <a:ext uri="{FF2B5EF4-FFF2-40B4-BE49-F238E27FC236}">
              <a16:creationId xmlns:a16="http://schemas.microsoft.com/office/drawing/2014/main" id="{00000000-0008-0000-0300-00001F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8" name="Text Box 59">
          <a:extLst>
            <a:ext uri="{FF2B5EF4-FFF2-40B4-BE49-F238E27FC236}">
              <a16:creationId xmlns:a16="http://schemas.microsoft.com/office/drawing/2014/main" id="{00000000-0008-0000-0300-00002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9" name="Text Box 59">
          <a:extLst>
            <a:ext uri="{FF2B5EF4-FFF2-40B4-BE49-F238E27FC236}">
              <a16:creationId xmlns:a16="http://schemas.microsoft.com/office/drawing/2014/main" id="{00000000-0008-0000-0300-00002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0" name="Text Box 59">
          <a:extLst>
            <a:ext uri="{FF2B5EF4-FFF2-40B4-BE49-F238E27FC236}">
              <a16:creationId xmlns:a16="http://schemas.microsoft.com/office/drawing/2014/main" id="{00000000-0008-0000-0300-00002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1" name="Text Box 59">
          <a:extLst>
            <a:ext uri="{FF2B5EF4-FFF2-40B4-BE49-F238E27FC236}">
              <a16:creationId xmlns:a16="http://schemas.microsoft.com/office/drawing/2014/main" id="{00000000-0008-0000-0300-00002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2" name="Text Box 59">
          <a:extLst>
            <a:ext uri="{FF2B5EF4-FFF2-40B4-BE49-F238E27FC236}">
              <a16:creationId xmlns:a16="http://schemas.microsoft.com/office/drawing/2014/main" id="{00000000-0008-0000-0300-00002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3" name="Text Box 59">
          <a:extLst>
            <a:ext uri="{FF2B5EF4-FFF2-40B4-BE49-F238E27FC236}">
              <a16:creationId xmlns:a16="http://schemas.microsoft.com/office/drawing/2014/main" id="{00000000-0008-0000-0300-000025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4" name="Text Box 59">
          <a:extLst>
            <a:ext uri="{FF2B5EF4-FFF2-40B4-BE49-F238E27FC236}">
              <a16:creationId xmlns:a16="http://schemas.microsoft.com/office/drawing/2014/main" id="{00000000-0008-0000-0300-000026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5" name="Text Box 59">
          <a:extLst>
            <a:ext uri="{FF2B5EF4-FFF2-40B4-BE49-F238E27FC236}">
              <a16:creationId xmlns:a16="http://schemas.microsoft.com/office/drawing/2014/main" id="{00000000-0008-0000-0300-000027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6" name="Text Box 59">
          <a:extLst>
            <a:ext uri="{FF2B5EF4-FFF2-40B4-BE49-F238E27FC236}">
              <a16:creationId xmlns:a16="http://schemas.microsoft.com/office/drawing/2014/main" id="{00000000-0008-0000-0300-000028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7" name="Text Box 59">
          <a:extLst>
            <a:ext uri="{FF2B5EF4-FFF2-40B4-BE49-F238E27FC236}">
              <a16:creationId xmlns:a16="http://schemas.microsoft.com/office/drawing/2014/main" id="{00000000-0008-0000-0300-000029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8" name="Text Box 59">
          <a:extLst>
            <a:ext uri="{FF2B5EF4-FFF2-40B4-BE49-F238E27FC236}">
              <a16:creationId xmlns:a16="http://schemas.microsoft.com/office/drawing/2014/main" id="{00000000-0008-0000-0300-00002A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9" name="Text Box 59">
          <a:extLst>
            <a:ext uri="{FF2B5EF4-FFF2-40B4-BE49-F238E27FC236}">
              <a16:creationId xmlns:a16="http://schemas.microsoft.com/office/drawing/2014/main" id="{00000000-0008-0000-0300-00002B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0" name="Text Box 59">
          <a:extLst>
            <a:ext uri="{FF2B5EF4-FFF2-40B4-BE49-F238E27FC236}">
              <a16:creationId xmlns:a16="http://schemas.microsoft.com/office/drawing/2014/main" id="{00000000-0008-0000-0300-00002C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1" name="Text Box 59">
          <a:extLst>
            <a:ext uri="{FF2B5EF4-FFF2-40B4-BE49-F238E27FC236}">
              <a16:creationId xmlns:a16="http://schemas.microsoft.com/office/drawing/2014/main" id="{00000000-0008-0000-0300-00002D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2" name="Text Box 59">
          <a:extLst>
            <a:ext uri="{FF2B5EF4-FFF2-40B4-BE49-F238E27FC236}">
              <a16:creationId xmlns:a16="http://schemas.microsoft.com/office/drawing/2014/main" id="{00000000-0008-0000-0300-00002E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3" name="Text Box 59">
          <a:extLst>
            <a:ext uri="{FF2B5EF4-FFF2-40B4-BE49-F238E27FC236}">
              <a16:creationId xmlns:a16="http://schemas.microsoft.com/office/drawing/2014/main" id="{00000000-0008-0000-0300-00002F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4" name="Text Box 59">
          <a:extLst>
            <a:ext uri="{FF2B5EF4-FFF2-40B4-BE49-F238E27FC236}">
              <a16:creationId xmlns:a16="http://schemas.microsoft.com/office/drawing/2014/main" id="{00000000-0008-0000-0300-00003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5" name="Text Box 59">
          <a:extLst>
            <a:ext uri="{FF2B5EF4-FFF2-40B4-BE49-F238E27FC236}">
              <a16:creationId xmlns:a16="http://schemas.microsoft.com/office/drawing/2014/main" id="{00000000-0008-0000-0300-00003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6" name="Text Box 59">
          <a:extLst>
            <a:ext uri="{FF2B5EF4-FFF2-40B4-BE49-F238E27FC236}">
              <a16:creationId xmlns:a16="http://schemas.microsoft.com/office/drawing/2014/main" id="{00000000-0008-0000-0300-00003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7" name="Text Box 59">
          <a:extLst>
            <a:ext uri="{FF2B5EF4-FFF2-40B4-BE49-F238E27FC236}">
              <a16:creationId xmlns:a16="http://schemas.microsoft.com/office/drawing/2014/main" id="{00000000-0008-0000-0300-00003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8" name="Text Box 59">
          <a:extLst>
            <a:ext uri="{FF2B5EF4-FFF2-40B4-BE49-F238E27FC236}">
              <a16:creationId xmlns:a16="http://schemas.microsoft.com/office/drawing/2014/main" id="{00000000-0008-0000-0300-00003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69" name="Text Box 59">
          <a:extLst>
            <a:ext uri="{FF2B5EF4-FFF2-40B4-BE49-F238E27FC236}">
              <a16:creationId xmlns:a16="http://schemas.microsoft.com/office/drawing/2014/main" id="{00000000-0008-0000-0300-00003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0" name="Text Box 59">
          <a:extLst>
            <a:ext uri="{FF2B5EF4-FFF2-40B4-BE49-F238E27FC236}">
              <a16:creationId xmlns:a16="http://schemas.microsoft.com/office/drawing/2014/main" id="{00000000-0008-0000-0300-00003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1" name="Text Box 59">
          <a:extLst>
            <a:ext uri="{FF2B5EF4-FFF2-40B4-BE49-F238E27FC236}">
              <a16:creationId xmlns:a16="http://schemas.microsoft.com/office/drawing/2014/main" id="{00000000-0008-0000-0300-00003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2" name="Text Box 59">
          <a:extLst>
            <a:ext uri="{FF2B5EF4-FFF2-40B4-BE49-F238E27FC236}">
              <a16:creationId xmlns:a16="http://schemas.microsoft.com/office/drawing/2014/main" id="{00000000-0008-0000-0300-00003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3" name="Text Box 59">
          <a:extLst>
            <a:ext uri="{FF2B5EF4-FFF2-40B4-BE49-F238E27FC236}">
              <a16:creationId xmlns:a16="http://schemas.microsoft.com/office/drawing/2014/main" id="{00000000-0008-0000-0300-00003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4" name="Text Box 59">
          <a:extLst>
            <a:ext uri="{FF2B5EF4-FFF2-40B4-BE49-F238E27FC236}">
              <a16:creationId xmlns:a16="http://schemas.microsoft.com/office/drawing/2014/main" id="{00000000-0008-0000-0300-00003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5" name="Text Box 59">
          <a:extLst>
            <a:ext uri="{FF2B5EF4-FFF2-40B4-BE49-F238E27FC236}">
              <a16:creationId xmlns:a16="http://schemas.microsoft.com/office/drawing/2014/main" id="{00000000-0008-0000-0300-00003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6" name="Text Box 59">
          <a:extLst>
            <a:ext uri="{FF2B5EF4-FFF2-40B4-BE49-F238E27FC236}">
              <a16:creationId xmlns:a16="http://schemas.microsoft.com/office/drawing/2014/main" id="{00000000-0008-0000-0300-00003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7" name="Text Box 59">
          <a:extLst>
            <a:ext uri="{FF2B5EF4-FFF2-40B4-BE49-F238E27FC236}">
              <a16:creationId xmlns:a16="http://schemas.microsoft.com/office/drawing/2014/main" id="{00000000-0008-0000-0300-00003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8" name="Text Box 59">
          <a:extLst>
            <a:ext uri="{FF2B5EF4-FFF2-40B4-BE49-F238E27FC236}">
              <a16:creationId xmlns:a16="http://schemas.microsoft.com/office/drawing/2014/main" id="{00000000-0008-0000-0300-00003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9" name="Text Box 59">
          <a:extLst>
            <a:ext uri="{FF2B5EF4-FFF2-40B4-BE49-F238E27FC236}">
              <a16:creationId xmlns:a16="http://schemas.microsoft.com/office/drawing/2014/main" id="{00000000-0008-0000-0300-00003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0" name="Text Box 59">
          <a:extLst>
            <a:ext uri="{FF2B5EF4-FFF2-40B4-BE49-F238E27FC236}">
              <a16:creationId xmlns:a16="http://schemas.microsoft.com/office/drawing/2014/main" id="{00000000-0008-0000-0300-00004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1" name="Text Box 59">
          <a:extLst>
            <a:ext uri="{FF2B5EF4-FFF2-40B4-BE49-F238E27FC236}">
              <a16:creationId xmlns:a16="http://schemas.microsoft.com/office/drawing/2014/main" id="{00000000-0008-0000-0300-00004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2" name="Text Box 59">
          <a:extLst>
            <a:ext uri="{FF2B5EF4-FFF2-40B4-BE49-F238E27FC236}">
              <a16:creationId xmlns:a16="http://schemas.microsoft.com/office/drawing/2014/main" id="{00000000-0008-0000-0300-00004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3" name="Text Box 59">
          <a:extLst>
            <a:ext uri="{FF2B5EF4-FFF2-40B4-BE49-F238E27FC236}">
              <a16:creationId xmlns:a16="http://schemas.microsoft.com/office/drawing/2014/main" id="{00000000-0008-0000-0300-00004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4" name="Text Box 59">
          <a:extLst>
            <a:ext uri="{FF2B5EF4-FFF2-40B4-BE49-F238E27FC236}">
              <a16:creationId xmlns:a16="http://schemas.microsoft.com/office/drawing/2014/main" id="{00000000-0008-0000-0300-00004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5" name="Text Box 59">
          <a:extLst>
            <a:ext uri="{FF2B5EF4-FFF2-40B4-BE49-F238E27FC236}">
              <a16:creationId xmlns:a16="http://schemas.microsoft.com/office/drawing/2014/main" id="{00000000-0008-0000-0300-00004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6" name="Text Box 59">
          <a:extLst>
            <a:ext uri="{FF2B5EF4-FFF2-40B4-BE49-F238E27FC236}">
              <a16:creationId xmlns:a16="http://schemas.microsoft.com/office/drawing/2014/main" id="{00000000-0008-0000-0300-00004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7" name="Text Box 59">
          <a:extLst>
            <a:ext uri="{FF2B5EF4-FFF2-40B4-BE49-F238E27FC236}">
              <a16:creationId xmlns:a16="http://schemas.microsoft.com/office/drawing/2014/main" id="{00000000-0008-0000-0300-00004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8" name="Text Box 59">
          <a:extLst>
            <a:ext uri="{FF2B5EF4-FFF2-40B4-BE49-F238E27FC236}">
              <a16:creationId xmlns:a16="http://schemas.microsoft.com/office/drawing/2014/main" id="{00000000-0008-0000-0300-00004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9" name="Text Box 59">
          <a:extLst>
            <a:ext uri="{FF2B5EF4-FFF2-40B4-BE49-F238E27FC236}">
              <a16:creationId xmlns:a16="http://schemas.microsoft.com/office/drawing/2014/main" id="{00000000-0008-0000-0300-00004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0" name="Text Box 59">
          <a:extLst>
            <a:ext uri="{FF2B5EF4-FFF2-40B4-BE49-F238E27FC236}">
              <a16:creationId xmlns:a16="http://schemas.microsoft.com/office/drawing/2014/main" id="{00000000-0008-0000-0300-00004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1" name="Text Box 59">
          <a:extLst>
            <a:ext uri="{FF2B5EF4-FFF2-40B4-BE49-F238E27FC236}">
              <a16:creationId xmlns:a16="http://schemas.microsoft.com/office/drawing/2014/main" id="{00000000-0008-0000-0300-00004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2" name="Text Box 59">
          <a:extLst>
            <a:ext uri="{FF2B5EF4-FFF2-40B4-BE49-F238E27FC236}">
              <a16:creationId xmlns:a16="http://schemas.microsoft.com/office/drawing/2014/main" id="{00000000-0008-0000-0300-00004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3" name="Text Box 59">
          <a:extLst>
            <a:ext uri="{FF2B5EF4-FFF2-40B4-BE49-F238E27FC236}">
              <a16:creationId xmlns:a16="http://schemas.microsoft.com/office/drawing/2014/main" id="{00000000-0008-0000-0300-00004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4" name="Text Box 59">
          <a:extLst>
            <a:ext uri="{FF2B5EF4-FFF2-40B4-BE49-F238E27FC236}">
              <a16:creationId xmlns:a16="http://schemas.microsoft.com/office/drawing/2014/main" id="{00000000-0008-0000-0300-00004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5" name="Text Box 59">
          <a:extLst>
            <a:ext uri="{FF2B5EF4-FFF2-40B4-BE49-F238E27FC236}">
              <a16:creationId xmlns:a16="http://schemas.microsoft.com/office/drawing/2014/main" id="{00000000-0008-0000-0300-00004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6" name="Text Box 59">
          <a:extLst>
            <a:ext uri="{FF2B5EF4-FFF2-40B4-BE49-F238E27FC236}">
              <a16:creationId xmlns:a16="http://schemas.microsoft.com/office/drawing/2014/main" id="{00000000-0008-0000-0300-00005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7" name="Text Box 59">
          <a:extLst>
            <a:ext uri="{FF2B5EF4-FFF2-40B4-BE49-F238E27FC236}">
              <a16:creationId xmlns:a16="http://schemas.microsoft.com/office/drawing/2014/main" id="{00000000-0008-0000-0300-00005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8" name="Text Box 59">
          <a:extLst>
            <a:ext uri="{FF2B5EF4-FFF2-40B4-BE49-F238E27FC236}">
              <a16:creationId xmlns:a16="http://schemas.microsoft.com/office/drawing/2014/main" id="{00000000-0008-0000-0300-00005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9" name="Text Box 59">
          <a:extLst>
            <a:ext uri="{FF2B5EF4-FFF2-40B4-BE49-F238E27FC236}">
              <a16:creationId xmlns:a16="http://schemas.microsoft.com/office/drawing/2014/main" id="{00000000-0008-0000-0300-00005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0" name="Text Box 59">
          <a:extLst>
            <a:ext uri="{FF2B5EF4-FFF2-40B4-BE49-F238E27FC236}">
              <a16:creationId xmlns:a16="http://schemas.microsoft.com/office/drawing/2014/main" id="{00000000-0008-0000-0300-00005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1" name="Text Box 59">
          <a:extLst>
            <a:ext uri="{FF2B5EF4-FFF2-40B4-BE49-F238E27FC236}">
              <a16:creationId xmlns:a16="http://schemas.microsoft.com/office/drawing/2014/main" id="{00000000-0008-0000-0300-00005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2" name="Text Box 59">
          <a:extLst>
            <a:ext uri="{FF2B5EF4-FFF2-40B4-BE49-F238E27FC236}">
              <a16:creationId xmlns:a16="http://schemas.microsoft.com/office/drawing/2014/main" id="{00000000-0008-0000-0300-00005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3" name="Text Box 59">
          <a:extLst>
            <a:ext uri="{FF2B5EF4-FFF2-40B4-BE49-F238E27FC236}">
              <a16:creationId xmlns:a16="http://schemas.microsoft.com/office/drawing/2014/main" id="{00000000-0008-0000-0300-00005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4" name="Text Box 59">
          <a:extLst>
            <a:ext uri="{FF2B5EF4-FFF2-40B4-BE49-F238E27FC236}">
              <a16:creationId xmlns:a16="http://schemas.microsoft.com/office/drawing/2014/main" id="{00000000-0008-0000-0300-00005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5" name="Text Box 59">
          <a:extLst>
            <a:ext uri="{FF2B5EF4-FFF2-40B4-BE49-F238E27FC236}">
              <a16:creationId xmlns:a16="http://schemas.microsoft.com/office/drawing/2014/main" id="{00000000-0008-0000-0300-00005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6" name="Text Box 59">
          <a:extLst>
            <a:ext uri="{FF2B5EF4-FFF2-40B4-BE49-F238E27FC236}">
              <a16:creationId xmlns:a16="http://schemas.microsoft.com/office/drawing/2014/main" id="{00000000-0008-0000-0300-00005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7" name="Text Box 59">
          <a:extLst>
            <a:ext uri="{FF2B5EF4-FFF2-40B4-BE49-F238E27FC236}">
              <a16:creationId xmlns:a16="http://schemas.microsoft.com/office/drawing/2014/main" id="{00000000-0008-0000-0300-00005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8" name="Text Box 59">
          <a:extLst>
            <a:ext uri="{FF2B5EF4-FFF2-40B4-BE49-F238E27FC236}">
              <a16:creationId xmlns:a16="http://schemas.microsoft.com/office/drawing/2014/main" id="{00000000-0008-0000-0300-00005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9" name="Text Box 59">
          <a:extLst>
            <a:ext uri="{FF2B5EF4-FFF2-40B4-BE49-F238E27FC236}">
              <a16:creationId xmlns:a16="http://schemas.microsoft.com/office/drawing/2014/main" id="{00000000-0008-0000-0300-00005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0" name="Text Box 59">
          <a:extLst>
            <a:ext uri="{FF2B5EF4-FFF2-40B4-BE49-F238E27FC236}">
              <a16:creationId xmlns:a16="http://schemas.microsoft.com/office/drawing/2014/main" id="{00000000-0008-0000-0300-00005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1" name="Text Box 59">
          <a:extLst>
            <a:ext uri="{FF2B5EF4-FFF2-40B4-BE49-F238E27FC236}">
              <a16:creationId xmlns:a16="http://schemas.microsoft.com/office/drawing/2014/main" id="{00000000-0008-0000-0300-00005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2" name="Text Box 59">
          <a:extLst>
            <a:ext uri="{FF2B5EF4-FFF2-40B4-BE49-F238E27FC236}">
              <a16:creationId xmlns:a16="http://schemas.microsoft.com/office/drawing/2014/main" id="{00000000-0008-0000-0300-00006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3" name="Text Box 59">
          <a:extLst>
            <a:ext uri="{FF2B5EF4-FFF2-40B4-BE49-F238E27FC236}">
              <a16:creationId xmlns:a16="http://schemas.microsoft.com/office/drawing/2014/main" id="{00000000-0008-0000-0300-00006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4" name="Text Box 59">
          <a:extLst>
            <a:ext uri="{FF2B5EF4-FFF2-40B4-BE49-F238E27FC236}">
              <a16:creationId xmlns:a16="http://schemas.microsoft.com/office/drawing/2014/main" id="{00000000-0008-0000-0300-00006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5" name="Text Box 59">
          <a:extLst>
            <a:ext uri="{FF2B5EF4-FFF2-40B4-BE49-F238E27FC236}">
              <a16:creationId xmlns:a16="http://schemas.microsoft.com/office/drawing/2014/main" id="{00000000-0008-0000-0300-00006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6" name="Text Box 59">
          <a:extLst>
            <a:ext uri="{FF2B5EF4-FFF2-40B4-BE49-F238E27FC236}">
              <a16:creationId xmlns:a16="http://schemas.microsoft.com/office/drawing/2014/main" id="{00000000-0008-0000-0300-00006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7" name="Text Box 59">
          <a:extLst>
            <a:ext uri="{FF2B5EF4-FFF2-40B4-BE49-F238E27FC236}">
              <a16:creationId xmlns:a16="http://schemas.microsoft.com/office/drawing/2014/main" id="{00000000-0008-0000-0300-00006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8" name="Text Box 59">
          <a:extLst>
            <a:ext uri="{FF2B5EF4-FFF2-40B4-BE49-F238E27FC236}">
              <a16:creationId xmlns:a16="http://schemas.microsoft.com/office/drawing/2014/main" id="{00000000-0008-0000-0300-00006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9" name="Text Box 59">
          <a:extLst>
            <a:ext uri="{FF2B5EF4-FFF2-40B4-BE49-F238E27FC236}">
              <a16:creationId xmlns:a16="http://schemas.microsoft.com/office/drawing/2014/main" id="{00000000-0008-0000-0300-00006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0" name="Text Box 59">
          <a:extLst>
            <a:ext uri="{FF2B5EF4-FFF2-40B4-BE49-F238E27FC236}">
              <a16:creationId xmlns:a16="http://schemas.microsoft.com/office/drawing/2014/main" id="{00000000-0008-0000-0300-00006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1" name="Text Box 59">
          <a:extLst>
            <a:ext uri="{FF2B5EF4-FFF2-40B4-BE49-F238E27FC236}">
              <a16:creationId xmlns:a16="http://schemas.microsoft.com/office/drawing/2014/main" id="{00000000-0008-0000-0300-00006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2" name="Text Box 59">
          <a:extLst>
            <a:ext uri="{FF2B5EF4-FFF2-40B4-BE49-F238E27FC236}">
              <a16:creationId xmlns:a16="http://schemas.microsoft.com/office/drawing/2014/main" id="{00000000-0008-0000-0300-00006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3" name="Text Box 59">
          <a:extLst>
            <a:ext uri="{FF2B5EF4-FFF2-40B4-BE49-F238E27FC236}">
              <a16:creationId xmlns:a16="http://schemas.microsoft.com/office/drawing/2014/main" id="{00000000-0008-0000-0300-00006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4" name="Text Box 59">
          <a:extLst>
            <a:ext uri="{FF2B5EF4-FFF2-40B4-BE49-F238E27FC236}">
              <a16:creationId xmlns:a16="http://schemas.microsoft.com/office/drawing/2014/main" id="{00000000-0008-0000-0300-00006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5" name="Text Box 59">
          <a:extLst>
            <a:ext uri="{FF2B5EF4-FFF2-40B4-BE49-F238E27FC236}">
              <a16:creationId xmlns:a16="http://schemas.microsoft.com/office/drawing/2014/main" id="{00000000-0008-0000-0300-00006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6" name="Text Box 59">
          <a:extLst>
            <a:ext uri="{FF2B5EF4-FFF2-40B4-BE49-F238E27FC236}">
              <a16:creationId xmlns:a16="http://schemas.microsoft.com/office/drawing/2014/main" id="{00000000-0008-0000-0300-00006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7" name="Text Box 59">
          <a:extLst>
            <a:ext uri="{FF2B5EF4-FFF2-40B4-BE49-F238E27FC236}">
              <a16:creationId xmlns:a16="http://schemas.microsoft.com/office/drawing/2014/main" id="{00000000-0008-0000-0300-00006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8" name="Text Box 59">
          <a:extLst>
            <a:ext uri="{FF2B5EF4-FFF2-40B4-BE49-F238E27FC236}">
              <a16:creationId xmlns:a16="http://schemas.microsoft.com/office/drawing/2014/main" id="{00000000-0008-0000-0300-00007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9" name="Text Box 59">
          <a:extLst>
            <a:ext uri="{FF2B5EF4-FFF2-40B4-BE49-F238E27FC236}">
              <a16:creationId xmlns:a16="http://schemas.microsoft.com/office/drawing/2014/main" id="{00000000-0008-0000-0300-00007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0" name="Text Box 59">
          <a:extLst>
            <a:ext uri="{FF2B5EF4-FFF2-40B4-BE49-F238E27FC236}">
              <a16:creationId xmlns:a16="http://schemas.microsoft.com/office/drawing/2014/main" id="{00000000-0008-0000-0300-00007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1" name="Text Box 59">
          <a:extLst>
            <a:ext uri="{FF2B5EF4-FFF2-40B4-BE49-F238E27FC236}">
              <a16:creationId xmlns:a16="http://schemas.microsoft.com/office/drawing/2014/main" id="{00000000-0008-0000-0300-00007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2" name="Text Box 59">
          <a:extLst>
            <a:ext uri="{FF2B5EF4-FFF2-40B4-BE49-F238E27FC236}">
              <a16:creationId xmlns:a16="http://schemas.microsoft.com/office/drawing/2014/main" id="{00000000-0008-0000-0300-00007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3" name="Text Box 59">
          <a:extLst>
            <a:ext uri="{FF2B5EF4-FFF2-40B4-BE49-F238E27FC236}">
              <a16:creationId xmlns:a16="http://schemas.microsoft.com/office/drawing/2014/main" id="{00000000-0008-0000-0300-00007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4" name="Text Box 59">
          <a:extLst>
            <a:ext uri="{FF2B5EF4-FFF2-40B4-BE49-F238E27FC236}">
              <a16:creationId xmlns:a16="http://schemas.microsoft.com/office/drawing/2014/main" id="{00000000-0008-0000-0300-00007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5" name="Text Box 59">
          <a:extLst>
            <a:ext uri="{FF2B5EF4-FFF2-40B4-BE49-F238E27FC236}">
              <a16:creationId xmlns:a16="http://schemas.microsoft.com/office/drawing/2014/main" id="{00000000-0008-0000-0300-00007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6" name="Text Box 59">
          <a:extLst>
            <a:ext uri="{FF2B5EF4-FFF2-40B4-BE49-F238E27FC236}">
              <a16:creationId xmlns:a16="http://schemas.microsoft.com/office/drawing/2014/main" id="{00000000-0008-0000-0300-00007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7" name="Text Box 59">
          <a:extLst>
            <a:ext uri="{FF2B5EF4-FFF2-40B4-BE49-F238E27FC236}">
              <a16:creationId xmlns:a16="http://schemas.microsoft.com/office/drawing/2014/main" id="{00000000-0008-0000-0300-00007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8" name="Text Box 59">
          <a:extLst>
            <a:ext uri="{FF2B5EF4-FFF2-40B4-BE49-F238E27FC236}">
              <a16:creationId xmlns:a16="http://schemas.microsoft.com/office/drawing/2014/main" id="{00000000-0008-0000-0300-00007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9" name="Text Box 59">
          <a:extLst>
            <a:ext uri="{FF2B5EF4-FFF2-40B4-BE49-F238E27FC236}">
              <a16:creationId xmlns:a16="http://schemas.microsoft.com/office/drawing/2014/main" id="{00000000-0008-0000-0300-00007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0" name="Text Box 59">
          <a:extLst>
            <a:ext uri="{FF2B5EF4-FFF2-40B4-BE49-F238E27FC236}">
              <a16:creationId xmlns:a16="http://schemas.microsoft.com/office/drawing/2014/main" id="{00000000-0008-0000-0300-00007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1" name="Text Box 59">
          <a:extLst>
            <a:ext uri="{FF2B5EF4-FFF2-40B4-BE49-F238E27FC236}">
              <a16:creationId xmlns:a16="http://schemas.microsoft.com/office/drawing/2014/main" id="{00000000-0008-0000-0300-00007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2" name="Text Box 59">
          <a:extLst>
            <a:ext uri="{FF2B5EF4-FFF2-40B4-BE49-F238E27FC236}">
              <a16:creationId xmlns:a16="http://schemas.microsoft.com/office/drawing/2014/main" id="{00000000-0008-0000-0300-00007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3" name="Text Box 59">
          <a:extLst>
            <a:ext uri="{FF2B5EF4-FFF2-40B4-BE49-F238E27FC236}">
              <a16:creationId xmlns:a16="http://schemas.microsoft.com/office/drawing/2014/main" id="{00000000-0008-0000-0300-00007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4" name="Text Box 59">
          <a:extLst>
            <a:ext uri="{FF2B5EF4-FFF2-40B4-BE49-F238E27FC236}">
              <a16:creationId xmlns:a16="http://schemas.microsoft.com/office/drawing/2014/main" id="{00000000-0008-0000-0300-00008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5" name="Text Box 59">
          <a:extLst>
            <a:ext uri="{FF2B5EF4-FFF2-40B4-BE49-F238E27FC236}">
              <a16:creationId xmlns:a16="http://schemas.microsoft.com/office/drawing/2014/main" id="{00000000-0008-0000-0300-00008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6" name="Text Box 59">
          <a:extLst>
            <a:ext uri="{FF2B5EF4-FFF2-40B4-BE49-F238E27FC236}">
              <a16:creationId xmlns:a16="http://schemas.microsoft.com/office/drawing/2014/main" id="{00000000-0008-0000-0300-00008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7" name="Text Box 59">
          <a:extLst>
            <a:ext uri="{FF2B5EF4-FFF2-40B4-BE49-F238E27FC236}">
              <a16:creationId xmlns:a16="http://schemas.microsoft.com/office/drawing/2014/main" id="{00000000-0008-0000-0300-00008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8" name="Text Box 59">
          <a:extLst>
            <a:ext uri="{FF2B5EF4-FFF2-40B4-BE49-F238E27FC236}">
              <a16:creationId xmlns:a16="http://schemas.microsoft.com/office/drawing/2014/main" id="{00000000-0008-0000-0300-00008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9" name="Text Box 59">
          <a:extLst>
            <a:ext uri="{FF2B5EF4-FFF2-40B4-BE49-F238E27FC236}">
              <a16:creationId xmlns:a16="http://schemas.microsoft.com/office/drawing/2014/main" id="{00000000-0008-0000-0300-00008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0" name="Text Box 59">
          <a:extLst>
            <a:ext uri="{FF2B5EF4-FFF2-40B4-BE49-F238E27FC236}">
              <a16:creationId xmlns:a16="http://schemas.microsoft.com/office/drawing/2014/main" id="{00000000-0008-0000-0300-00008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1" name="Text Box 59">
          <a:extLst>
            <a:ext uri="{FF2B5EF4-FFF2-40B4-BE49-F238E27FC236}">
              <a16:creationId xmlns:a16="http://schemas.microsoft.com/office/drawing/2014/main" id="{00000000-0008-0000-0300-00008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2" name="Text Box 59">
          <a:extLst>
            <a:ext uri="{FF2B5EF4-FFF2-40B4-BE49-F238E27FC236}">
              <a16:creationId xmlns:a16="http://schemas.microsoft.com/office/drawing/2014/main" id="{00000000-0008-0000-0300-00008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3" name="Text Box 59">
          <a:extLst>
            <a:ext uri="{FF2B5EF4-FFF2-40B4-BE49-F238E27FC236}">
              <a16:creationId xmlns:a16="http://schemas.microsoft.com/office/drawing/2014/main" id="{00000000-0008-0000-0300-00008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4" name="Text Box 59">
          <a:extLst>
            <a:ext uri="{FF2B5EF4-FFF2-40B4-BE49-F238E27FC236}">
              <a16:creationId xmlns:a16="http://schemas.microsoft.com/office/drawing/2014/main" id="{00000000-0008-0000-0300-00008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5" name="Text Box 59">
          <a:extLst>
            <a:ext uri="{FF2B5EF4-FFF2-40B4-BE49-F238E27FC236}">
              <a16:creationId xmlns:a16="http://schemas.microsoft.com/office/drawing/2014/main" id="{00000000-0008-0000-0300-00008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6" name="Text Box 59">
          <a:extLst>
            <a:ext uri="{FF2B5EF4-FFF2-40B4-BE49-F238E27FC236}">
              <a16:creationId xmlns:a16="http://schemas.microsoft.com/office/drawing/2014/main" id="{00000000-0008-0000-0300-00008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7" name="Text Box 59">
          <a:extLst>
            <a:ext uri="{FF2B5EF4-FFF2-40B4-BE49-F238E27FC236}">
              <a16:creationId xmlns:a16="http://schemas.microsoft.com/office/drawing/2014/main" id="{00000000-0008-0000-0300-00008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8" name="Text Box 59">
          <a:extLst>
            <a:ext uri="{FF2B5EF4-FFF2-40B4-BE49-F238E27FC236}">
              <a16:creationId xmlns:a16="http://schemas.microsoft.com/office/drawing/2014/main" id="{00000000-0008-0000-0300-00008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9" name="Text Box 59">
          <a:extLst>
            <a:ext uri="{FF2B5EF4-FFF2-40B4-BE49-F238E27FC236}">
              <a16:creationId xmlns:a16="http://schemas.microsoft.com/office/drawing/2014/main" id="{00000000-0008-0000-0300-00008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0" name="Text Box 59">
          <a:extLst>
            <a:ext uri="{FF2B5EF4-FFF2-40B4-BE49-F238E27FC236}">
              <a16:creationId xmlns:a16="http://schemas.microsoft.com/office/drawing/2014/main" id="{00000000-0008-0000-0300-00009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1" name="Text Box 59">
          <a:extLst>
            <a:ext uri="{FF2B5EF4-FFF2-40B4-BE49-F238E27FC236}">
              <a16:creationId xmlns:a16="http://schemas.microsoft.com/office/drawing/2014/main" id="{00000000-0008-0000-0300-00009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2" name="Text Box 59">
          <a:extLst>
            <a:ext uri="{FF2B5EF4-FFF2-40B4-BE49-F238E27FC236}">
              <a16:creationId xmlns:a16="http://schemas.microsoft.com/office/drawing/2014/main" id="{00000000-0008-0000-0300-00009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3" name="Text Box 59">
          <a:extLst>
            <a:ext uri="{FF2B5EF4-FFF2-40B4-BE49-F238E27FC236}">
              <a16:creationId xmlns:a16="http://schemas.microsoft.com/office/drawing/2014/main" id="{00000000-0008-0000-0300-00009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4" name="Text Box 59">
          <a:extLst>
            <a:ext uri="{FF2B5EF4-FFF2-40B4-BE49-F238E27FC236}">
              <a16:creationId xmlns:a16="http://schemas.microsoft.com/office/drawing/2014/main" id="{00000000-0008-0000-0300-00009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5" name="Text Box 59">
          <a:extLst>
            <a:ext uri="{FF2B5EF4-FFF2-40B4-BE49-F238E27FC236}">
              <a16:creationId xmlns:a16="http://schemas.microsoft.com/office/drawing/2014/main" id="{00000000-0008-0000-0300-00009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6" name="Text Box 59">
          <a:extLst>
            <a:ext uri="{FF2B5EF4-FFF2-40B4-BE49-F238E27FC236}">
              <a16:creationId xmlns:a16="http://schemas.microsoft.com/office/drawing/2014/main" id="{00000000-0008-0000-0300-00009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7" name="Text Box 59">
          <a:extLst>
            <a:ext uri="{FF2B5EF4-FFF2-40B4-BE49-F238E27FC236}">
              <a16:creationId xmlns:a16="http://schemas.microsoft.com/office/drawing/2014/main" id="{00000000-0008-0000-0300-00009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8" name="Text Box 59">
          <a:extLst>
            <a:ext uri="{FF2B5EF4-FFF2-40B4-BE49-F238E27FC236}">
              <a16:creationId xmlns:a16="http://schemas.microsoft.com/office/drawing/2014/main" id="{00000000-0008-0000-0300-00009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9" name="Text Box 59">
          <a:extLst>
            <a:ext uri="{FF2B5EF4-FFF2-40B4-BE49-F238E27FC236}">
              <a16:creationId xmlns:a16="http://schemas.microsoft.com/office/drawing/2014/main" id="{00000000-0008-0000-0300-00009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0" name="Text Box 59">
          <a:extLst>
            <a:ext uri="{FF2B5EF4-FFF2-40B4-BE49-F238E27FC236}">
              <a16:creationId xmlns:a16="http://schemas.microsoft.com/office/drawing/2014/main" id="{00000000-0008-0000-0300-00009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1" name="Text Box 59">
          <a:extLst>
            <a:ext uri="{FF2B5EF4-FFF2-40B4-BE49-F238E27FC236}">
              <a16:creationId xmlns:a16="http://schemas.microsoft.com/office/drawing/2014/main" id="{00000000-0008-0000-0300-00009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2" name="Text Box 59">
          <a:extLst>
            <a:ext uri="{FF2B5EF4-FFF2-40B4-BE49-F238E27FC236}">
              <a16:creationId xmlns:a16="http://schemas.microsoft.com/office/drawing/2014/main" id="{00000000-0008-0000-0300-00009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3" name="Text Box 59">
          <a:extLst>
            <a:ext uri="{FF2B5EF4-FFF2-40B4-BE49-F238E27FC236}">
              <a16:creationId xmlns:a16="http://schemas.microsoft.com/office/drawing/2014/main" id="{00000000-0008-0000-0300-00009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4" name="Text Box 59">
          <a:extLst>
            <a:ext uri="{FF2B5EF4-FFF2-40B4-BE49-F238E27FC236}">
              <a16:creationId xmlns:a16="http://schemas.microsoft.com/office/drawing/2014/main" id="{00000000-0008-0000-0300-00009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5" name="Text Box 59">
          <a:extLst>
            <a:ext uri="{FF2B5EF4-FFF2-40B4-BE49-F238E27FC236}">
              <a16:creationId xmlns:a16="http://schemas.microsoft.com/office/drawing/2014/main" id="{00000000-0008-0000-0300-00009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6" name="Text Box 59">
          <a:extLst>
            <a:ext uri="{FF2B5EF4-FFF2-40B4-BE49-F238E27FC236}">
              <a16:creationId xmlns:a16="http://schemas.microsoft.com/office/drawing/2014/main" id="{00000000-0008-0000-0300-0000A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7" name="Text Box 59">
          <a:extLst>
            <a:ext uri="{FF2B5EF4-FFF2-40B4-BE49-F238E27FC236}">
              <a16:creationId xmlns:a16="http://schemas.microsoft.com/office/drawing/2014/main" id="{00000000-0008-0000-0300-0000A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8" name="Text Box 59">
          <a:extLst>
            <a:ext uri="{FF2B5EF4-FFF2-40B4-BE49-F238E27FC236}">
              <a16:creationId xmlns:a16="http://schemas.microsoft.com/office/drawing/2014/main" id="{00000000-0008-0000-0300-0000A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9" name="Text Box 59">
          <a:extLst>
            <a:ext uri="{FF2B5EF4-FFF2-40B4-BE49-F238E27FC236}">
              <a16:creationId xmlns:a16="http://schemas.microsoft.com/office/drawing/2014/main" id="{00000000-0008-0000-0300-0000A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0" name="Text Box 59">
          <a:extLst>
            <a:ext uri="{FF2B5EF4-FFF2-40B4-BE49-F238E27FC236}">
              <a16:creationId xmlns:a16="http://schemas.microsoft.com/office/drawing/2014/main" id="{00000000-0008-0000-0300-0000A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1" name="Text Box 59">
          <a:extLst>
            <a:ext uri="{FF2B5EF4-FFF2-40B4-BE49-F238E27FC236}">
              <a16:creationId xmlns:a16="http://schemas.microsoft.com/office/drawing/2014/main" id="{00000000-0008-0000-0300-0000A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2" name="Text Box 59">
          <a:extLst>
            <a:ext uri="{FF2B5EF4-FFF2-40B4-BE49-F238E27FC236}">
              <a16:creationId xmlns:a16="http://schemas.microsoft.com/office/drawing/2014/main" id="{00000000-0008-0000-0300-0000A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3" name="Text Box 59">
          <a:extLst>
            <a:ext uri="{FF2B5EF4-FFF2-40B4-BE49-F238E27FC236}">
              <a16:creationId xmlns:a16="http://schemas.microsoft.com/office/drawing/2014/main" id="{00000000-0008-0000-0300-0000A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4" name="Text Box 59">
          <a:extLst>
            <a:ext uri="{FF2B5EF4-FFF2-40B4-BE49-F238E27FC236}">
              <a16:creationId xmlns:a16="http://schemas.microsoft.com/office/drawing/2014/main" id="{00000000-0008-0000-0300-0000A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5" name="Text Box 59">
          <a:extLst>
            <a:ext uri="{FF2B5EF4-FFF2-40B4-BE49-F238E27FC236}">
              <a16:creationId xmlns:a16="http://schemas.microsoft.com/office/drawing/2014/main" id="{00000000-0008-0000-0300-0000A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6" name="Text Box 59">
          <a:extLst>
            <a:ext uri="{FF2B5EF4-FFF2-40B4-BE49-F238E27FC236}">
              <a16:creationId xmlns:a16="http://schemas.microsoft.com/office/drawing/2014/main" id="{00000000-0008-0000-0300-0000A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7" name="Text Box 59">
          <a:extLst>
            <a:ext uri="{FF2B5EF4-FFF2-40B4-BE49-F238E27FC236}">
              <a16:creationId xmlns:a16="http://schemas.microsoft.com/office/drawing/2014/main" id="{00000000-0008-0000-0300-0000A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8" name="Text Box 59">
          <a:extLst>
            <a:ext uri="{FF2B5EF4-FFF2-40B4-BE49-F238E27FC236}">
              <a16:creationId xmlns:a16="http://schemas.microsoft.com/office/drawing/2014/main" id="{00000000-0008-0000-0300-0000A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9" name="Text Box 59">
          <a:extLst>
            <a:ext uri="{FF2B5EF4-FFF2-40B4-BE49-F238E27FC236}">
              <a16:creationId xmlns:a16="http://schemas.microsoft.com/office/drawing/2014/main" id="{00000000-0008-0000-0300-0000A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0" name="Text Box 59">
          <a:extLst>
            <a:ext uri="{FF2B5EF4-FFF2-40B4-BE49-F238E27FC236}">
              <a16:creationId xmlns:a16="http://schemas.microsoft.com/office/drawing/2014/main" id="{00000000-0008-0000-0300-0000A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1" name="Text Box 59">
          <a:extLst>
            <a:ext uri="{FF2B5EF4-FFF2-40B4-BE49-F238E27FC236}">
              <a16:creationId xmlns:a16="http://schemas.microsoft.com/office/drawing/2014/main" id="{00000000-0008-0000-0300-0000A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2" name="Text Box 59">
          <a:extLst>
            <a:ext uri="{FF2B5EF4-FFF2-40B4-BE49-F238E27FC236}">
              <a16:creationId xmlns:a16="http://schemas.microsoft.com/office/drawing/2014/main" id="{00000000-0008-0000-0300-0000B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3" name="Text Box 59">
          <a:extLst>
            <a:ext uri="{FF2B5EF4-FFF2-40B4-BE49-F238E27FC236}">
              <a16:creationId xmlns:a16="http://schemas.microsoft.com/office/drawing/2014/main" id="{00000000-0008-0000-0300-0000B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4" name="Text Box 59">
          <a:extLst>
            <a:ext uri="{FF2B5EF4-FFF2-40B4-BE49-F238E27FC236}">
              <a16:creationId xmlns:a16="http://schemas.microsoft.com/office/drawing/2014/main" id="{00000000-0008-0000-0300-0000B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5" name="Text Box 59">
          <a:extLst>
            <a:ext uri="{FF2B5EF4-FFF2-40B4-BE49-F238E27FC236}">
              <a16:creationId xmlns:a16="http://schemas.microsoft.com/office/drawing/2014/main" id="{00000000-0008-0000-0300-0000B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6" name="Text Box 59">
          <a:extLst>
            <a:ext uri="{FF2B5EF4-FFF2-40B4-BE49-F238E27FC236}">
              <a16:creationId xmlns:a16="http://schemas.microsoft.com/office/drawing/2014/main" id="{00000000-0008-0000-0300-0000B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7" name="Text Box 59">
          <a:extLst>
            <a:ext uri="{FF2B5EF4-FFF2-40B4-BE49-F238E27FC236}">
              <a16:creationId xmlns:a16="http://schemas.microsoft.com/office/drawing/2014/main" id="{00000000-0008-0000-0300-0000B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8" name="Text Box 59">
          <a:extLst>
            <a:ext uri="{FF2B5EF4-FFF2-40B4-BE49-F238E27FC236}">
              <a16:creationId xmlns:a16="http://schemas.microsoft.com/office/drawing/2014/main" id="{00000000-0008-0000-0300-0000B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9" name="Text Box 59">
          <a:extLst>
            <a:ext uri="{FF2B5EF4-FFF2-40B4-BE49-F238E27FC236}">
              <a16:creationId xmlns:a16="http://schemas.microsoft.com/office/drawing/2014/main" id="{00000000-0008-0000-0300-0000B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0" name="Text Box 59">
          <a:extLst>
            <a:ext uri="{FF2B5EF4-FFF2-40B4-BE49-F238E27FC236}">
              <a16:creationId xmlns:a16="http://schemas.microsoft.com/office/drawing/2014/main" id="{00000000-0008-0000-0300-0000B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1" name="Text Box 59">
          <a:extLst>
            <a:ext uri="{FF2B5EF4-FFF2-40B4-BE49-F238E27FC236}">
              <a16:creationId xmlns:a16="http://schemas.microsoft.com/office/drawing/2014/main" id="{00000000-0008-0000-0300-0000B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2" name="Text Box 59">
          <a:extLst>
            <a:ext uri="{FF2B5EF4-FFF2-40B4-BE49-F238E27FC236}">
              <a16:creationId xmlns:a16="http://schemas.microsoft.com/office/drawing/2014/main" id="{00000000-0008-0000-0300-0000B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3" name="Text Box 59">
          <a:extLst>
            <a:ext uri="{FF2B5EF4-FFF2-40B4-BE49-F238E27FC236}">
              <a16:creationId xmlns:a16="http://schemas.microsoft.com/office/drawing/2014/main" id="{00000000-0008-0000-0300-0000B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4" name="Text Box 59">
          <a:extLst>
            <a:ext uri="{FF2B5EF4-FFF2-40B4-BE49-F238E27FC236}">
              <a16:creationId xmlns:a16="http://schemas.microsoft.com/office/drawing/2014/main" id="{00000000-0008-0000-0300-0000B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5" name="Text Box 59">
          <a:extLst>
            <a:ext uri="{FF2B5EF4-FFF2-40B4-BE49-F238E27FC236}">
              <a16:creationId xmlns:a16="http://schemas.microsoft.com/office/drawing/2014/main" id="{00000000-0008-0000-0300-0000B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6" name="Text Box 59">
          <a:extLst>
            <a:ext uri="{FF2B5EF4-FFF2-40B4-BE49-F238E27FC236}">
              <a16:creationId xmlns:a16="http://schemas.microsoft.com/office/drawing/2014/main" id="{00000000-0008-0000-0300-0000B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7" name="Text Box 59">
          <a:extLst>
            <a:ext uri="{FF2B5EF4-FFF2-40B4-BE49-F238E27FC236}">
              <a16:creationId xmlns:a16="http://schemas.microsoft.com/office/drawing/2014/main" id="{00000000-0008-0000-0300-0000B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8" name="Text Box 59">
          <a:extLst>
            <a:ext uri="{FF2B5EF4-FFF2-40B4-BE49-F238E27FC236}">
              <a16:creationId xmlns:a16="http://schemas.microsoft.com/office/drawing/2014/main" id="{00000000-0008-0000-0300-0000C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9" name="Text Box 59">
          <a:extLst>
            <a:ext uri="{FF2B5EF4-FFF2-40B4-BE49-F238E27FC236}">
              <a16:creationId xmlns:a16="http://schemas.microsoft.com/office/drawing/2014/main" id="{00000000-0008-0000-0300-0000C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0" name="Text Box 59">
          <a:extLst>
            <a:ext uri="{FF2B5EF4-FFF2-40B4-BE49-F238E27FC236}">
              <a16:creationId xmlns:a16="http://schemas.microsoft.com/office/drawing/2014/main" id="{00000000-0008-0000-0300-0000C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1" name="Text Box 59">
          <a:extLst>
            <a:ext uri="{FF2B5EF4-FFF2-40B4-BE49-F238E27FC236}">
              <a16:creationId xmlns:a16="http://schemas.microsoft.com/office/drawing/2014/main" id="{00000000-0008-0000-0300-0000C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2" name="Text Box 59">
          <a:extLst>
            <a:ext uri="{FF2B5EF4-FFF2-40B4-BE49-F238E27FC236}">
              <a16:creationId xmlns:a16="http://schemas.microsoft.com/office/drawing/2014/main" id="{00000000-0008-0000-0300-0000C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3" name="Text Box 59">
          <a:extLst>
            <a:ext uri="{FF2B5EF4-FFF2-40B4-BE49-F238E27FC236}">
              <a16:creationId xmlns:a16="http://schemas.microsoft.com/office/drawing/2014/main" id="{00000000-0008-0000-0300-0000C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4" name="Text Box 59">
          <a:extLst>
            <a:ext uri="{FF2B5EF4-FFF2-40B4-BE49-F238E27FC236}">
              <a16:creationId xmlns:a16="http://schemas.microsoft.com/office/drawing/2014/main" id="{00000000-0008-0000-0300-0000C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5" name="Text Box 59">
          <a:extLst>
            <a:ext uri="{FF2B5EF4-FFF2-40B4-BE49-F238E27FC236}">
              <a16:creationId xmlns:a16="http://schemas.microsoft.com/office/drawing/2014/main" id="{00000000-0008-0000-0300-0000C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6" name="Text Box 59">
          <a:extLst>
            <a:ext uri="{FF2B5EF4-FFF2-40B4-BE49-F238E27FC236}">
              <a16:creationId xmlns:a16="http://schemas.microsoft.com/office/drawing/2014/main" id="{00000000-0008-0000-0300-0000C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7" name="Text Box 59">
          <a:extLst>
            <a:ext uri="{FF2B5EF4-FFF2-40B4-BE49-F238E27FC236}">
              <a16:creationId xmlns:a16="http://schemas.microsoft.com/office/drawing/2014/main" id="{00000000-0008-0000-0300-0000C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8" name="Text Box 59">
          <a:extLst>
            <a:ext uri="{FF2B5EF4-FFF2-40B4-BE49-F238E27FC236}">
              <a16:creationId xmlns:a16="http://schemas.microsoft.com/office/drawing/2014/main" id="{00000000-0008-0000-0300-0000C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9" name="Text Box 59">
          <a:extLst>
            <a:ext uri="{FF2B5EF4-FFF2-40B4-BE49-F238E27FC236}">
              <a16:creationId xmlns:a16="http://schemas.microsoft.com/office/drawing/2014/main" id="{00000000-0008-0000-0300-0000C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0" name="Text Box 59">
          <a:extLst>
            <a:ext uri="{FF2B5EF4-FFF2-40B4-BE49-F238E27FC236}">
              <a16:creationId xmlns:a16="http://schemas.microsoft.com/office/drawing/2014/main" id="{00000000-0008-0000-0300-0000C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1" name="Text Box 59">
          <a:extLst>
            <a:ext uri="{FF2B5EF4-FFF2-40B4-BE49-F238E27FC236}">
              <a16:creationId xmlns:a16="http://schemas.microsoft.com/office/drawing/2014/main" id="{00000000-0008-0000-0300-0000C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2" name="Text Box 59">
          <a:extLst>
            <a:ext uri="{FF2B5EF4-FFF2-40B4-BE49-F238E27FC236}">
              <a16:creationId xmlns:a16="http://schemas.microsoft.com/office/drawing/2014/main" id="{00000000-0008-0000-0300-0000C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3" name="Text Box 59">
          <a:extLst>
            <a:ext uri="{FF2B5EF4-FFF2-40B4-BE49-F238E27FC236}">
              <a16:creationId xmlns:a16="http://schemas.microsoft.com/office/drawing/2014/main" id="{00000000-0008-0000-0300-0000C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4" name="Text Box 59">
          <a:extLst>
            <a:ext uri="{FF2B5EF4-FFF2-40B4-BE49-F238E27FC236}">
              <a16:creationId xmlns:a16="http://schemas.microsoft.com/office/drawing/2014/main" id="{00000000-0008-0000-0300-0000D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5" name="Text Box 59">
          <a:extLst>
            <a:ext uri="{FF2B5EF4-FFF2-40B4-BE49-F238E27FC236}">
              <a16:creationId xmlns:a16="http://schemas.microsoft.com/office/drawing/2014/main" id="{00000000-0008-0000-0300-0000D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6" name="Text Box 59">
          <a:extLst>
            <a:ext uri="{FF2B5EF4-FFF2-40B4-BE49-F238E27FC236}">
              <a16:creationId xmlns:a16="http://schemas.microsoft.com/office/drawing/2014/main" id="{00000000-0008-0000-0300-0000D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7" name="Text Box 59">
          <a:extLst>
            <a:ext uri="{FF2B5EF4-FFF2-40B4-BE49-F238E27FC236}">
              <a16:creationId xmlns:a16="http://schemas.microsoft.com/office/drawing/2014/main" id="{00000000-0008-0000-0300-0000D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8" name="Text Box 59">
          <a:extLst>
            <a:ext uri="{FF2B5EF4-FFF2-40B4-BE49-F238E27FC236}">
              <a16:creationId xmlns:a16="http://schemas.microsoft.com/office/drawing/2014/main" id="{00000000-0008-0000-0300-0000D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9" name="Text Box 59">
          <a:extLst>
            <a:ext uri="{FF2B5EF4-FFF2-40B4-BE49-F238E27FC236}">
              <a16:creationId xmlns:a16="http://schemas.microsoft.com/office/drawing/2014/main" id="{00000000-0008-0000-0300-0000D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0" name="Text Box 59">
          <a:extLst>
            <a:ext uri="{FF2B5EF4-FFF2-40B4-BE49-F238E27FC236}">
              <a16:creationId xmlns:a16="http://schemas.microsoft.com/office/drawing/2014/main" id="{00000000-0008-0000-0300-0000D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1" name="Text Box 59">
          <a:extLst>
            <a:ext uri="{FF2B5EF4-FFF2-40B4-BE49-F238E27FC236}">
              <a16:creationId xmlns:a16="http://schemas.microsoft.com/office/drawing/2014/main" id="{00000000-0008-0000-0300-0000D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2" name="Text Box 59">
          <a:extLst>
            <a:ext uri="{FF2B5EF4-FFF2-40B4-BE49-F238E27FC236}">
              <a16:creationId xmlns:a16="http://schemas.microsoft.com/office/drawing/2014/main" id="{00000000-0008-0000-0300-0000D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3" name="Text Box 59">
          <a:extLst>
            <a:ext uri="{FF2B5EF4-FFF2-40B4-BE49-F238E27FC236}">
              <a16:creationId xmlns:a16="http://schemas.microsoft.com/office/drawing/2014/main" id="{00000000-0008-0000-0300-0000D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4" name="Text Box 59">
          <a:extLst>
            <a:ext uri="{FF2B5EF4-FFF2-40B4-BE49-F238E27FC236}">
              <a16:creationId xmlns:a16="http://schemas.microsoft.com/office/drawing/2014/main" id="{00000000-0008-0000-0300-0000D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5" name="Text Box 59">
          <a:extLst>
            <a:ext uri="{FF2B5EF4-FFF2-40B4-BE49-F238E27FC236}">
              <a16:creationId xmlns:a16="http://schemas.microsoft.com/office/drawing/2014/main" id="{00000000-0008-0000-0300-0000D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6" name="Text Box 59">
          <a:extLst>
            <a:ext uri="{FF2B5EF4-FFF2-40B4-BE49-F238E27FC236}">
              <a16:creationId xmlns:a16="http://schemas.microsoft.com/office/drawing/2014/main" id="{00000000-0008-0000-0300-0000D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7" name="Text Box 59">
          <a:extLst>
            <a:ext uri="{FF2B5EF4-FFF2-40B4-BE49-F238E27FC236}">
              <a16:creationId xmlns:a16="http://schemas.microsoft.com/office/drawing/2014/main" id="{00000000-0008-0000-0300-0000D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8" name="Text Box 59">
          <a:extLst>
            <a:ext uri="{FF2B5EF4-FFF2-40B4-BE49-F238E27FC236}">
              <a16:creationId xmlns:a16="http://schemas.microsoft.com/office/drawing/2014/main" id="{00000000-0008-0000-0300-0000D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9" name="Text Box 59">
          <a:extLst>
            <a:ext uri="{FF2B5EF4-FFF2-40B4-BE49-F238E27FC236}">
              <a16:creationId xmlns:a16="http://schemas.microsoft.com/office/drawing/2014/main" id="{00000000-0008-0000-0300-0000D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0" name="Text Box 59">
          <a:extLst>
            <a:ext uri="{FF2B5EF4-FFF2-40B4-BE49-F238E27FC236}">
              <a16:creationId xmlns:a16="http://schemas.microsoft.com/office/drawing/2014/main" id="{00000000-0008-0000-0300-0000E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1" name="Text Box 59">
          <a:extLst>
            <a:ext uri="{FF2B5EF4-FFF2-40B4-BE49-F238E27FC236}">
              <a16:creationId xmlns:a16="http://schemas.microsoft.com/office/drawing/2014/main" id="{00000000-0008-0000-0300-0000E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2" name="Text Box 59">
          <a:extLst>
            <a:ext uri="{FF2B5EF4-FFF2-40B4-BE49-F238E27FC236}">
              <a16:creationId xmlns:a16="http://schemas.microsoft.com/office/drawing/2014/main" id="{00000000-0008-0000-0300-0000E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3" name="Text Box 59">
          <a:extLst>
            <a:ext uri="{FF2B5EF4-FFF2-40B4-BE49-F238E27FC236}">
              <a16:creationId xmlns:a16="http://schemas.microsoft.com/office/drawing/2014/main" id="{00000000-0008-0000-0300-0000E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4" name="Text Box 59">
          <a:extLst>
            <a:ext uri="{FF2B5EF4-FFF2-40B4-BE49-F238E27FC236}">
              <a16:creationId xmlns:a16="http://schemas.microsoft.com/office/drawing/2014/main" id="{00000000-0008-0000-0300-0000E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5" name="Text Box 59">
          <a:extLst>
            <a:ext uri="{FF2B5EF4-FFF2-40B4-BE49-F238E27FC236}">
              <a16:creationId xmlns:a16="http://schemas.microsoft.com/office/drawing/2014/main" id="{00000000-0008-0000-0300-0000E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6" name="Text Box 59">
          <a:extLst>
            <a:ext uri="{FF2B5EF4-FFF2-40B4-BE49-F238E27FC236}">
              <a16:creationId xmlns:a16="http://schemas.microsoft.com/office/drawing/2014/main" id="{00000000-0008-0000-0300-0000E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7" name="Text Box 59">
          <a:extLst>
            <a:ext uri="{FF2B5EF4-FFF2-40B4-BE49-F238E27FC236}">
              <a16:creationId xmlns:a16="http://schemas.microsoft.com/office/drawing/2014/main" id="{00000000-0008-0000-0300-0000E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8" name="Text Box 59">
          <a:extLst>
            <a:ext uri="{FF2B5EF4-FFF2-40B4-BE49-F238E27FC236}">
              <a16:creationId xmlns:a16="http://schemas.microsoft.com/office/drawing/2014/main" id="{00000000-0008-0000-0300-0000E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9" name="Text Box 59">
          <a:extLst>
            <a:ext uri="{FF2B5EF4-FFF2-40B4-BE49-F238E27FC236}">
              <a16:creationId xmlns:a16="http://schemas.microsoft.com/office/drawing/2014/main" id="{00000000-0008-0000-0300-0000E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0" name="Text Box 59">
          <a:extLst>
            <a:ext uri="{FF2B5EF4-FFF2-40B4-BE49-F238E27FC236}">
              <a16:creationId xmlns:a16="http://schemas.microsoft.com/office/drawing/2014/main" id="{00000000-0008-0000-0300-0000E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1" name="Text Box 59">
          <a:extLst>
            <a:ext uri="{FF2B5EF4-FFF2-40B4-BE49-F238E27FC236}">
              <a16:creationId xmlns:a16="http://schemas.microsoft.com/office/drawing/2014/main" id="{00000000-0008-0000-0300-0000E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2" name="Text Box 59">
          <a:extLst>
            <a:ext uri="{FF2B5EF4-FFF2-40B4-BE49-F238E27FC236}">
              <a16:creationId xmlns:a16="http://schemas.microsoft.com/office/drawing/2014/main" id="{00000000-0008-0000-0300-0000E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3" name="Text Box 59">
          <a:extLst>
            <a:ext uri="{FF2B5EF4-FFF2-40B4-BE49-F238E27FC236}">
              <a16:creationId xmlns:a16="http://schemas.microsoft.com/office/drawing/2014/main" id="{00000000-0008-0000-0300-0000E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4" name="Text Box 59">
          <a:extLst>
            <a:ext uri="{FF2B5EF4-FFF2-40B4-BE49-F238E27FC236}">
              <a16:creationId xmlns:a16="http://schemas.microsoft.com/office/drawing/2014/main" id="{00000000-0008-0000-0300-0000E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5" name="Text Box 59">
          <a:extLst>
            <a:ext uri="{FF2B5EF4-FFF2-40B4-BE49-F238E27FC236}">
              <a16:creationId xmlns:a16="http://schemas.microsoft.com/office/drawing/2014/main" id="{00000000-0008-0000-0300-0000E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6" name="Text Box 59">
          <a:extLst>
            <a:ext uri="{FF2B5EF4-FFF2-40B4-BE49-F238E27FC236}">
              <a16:creationId xmlns:a16="http://schemas.microsoft.com/office/drawing/2014/main" id="{00000000-0008-0000-0300-0000F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7" name="Text Box 59">
          <a:extLst>
            <a:ext uri="{FF2B5EF4-FFF2-40B4-BE49-F238E27FC236}">
              <a16:creationId xmlns:a16="http://schemas.microsoft.com/office/drawing/2014/main" id="{00000000-0008-0000-0300-0000F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8" name="Text Box 59">
          <a:extLst>
            <a:ext uri="{FF2B5EF4-FFF2-40B4-BE49-F238E27FC236}">
              <a16:creationId xmlns:a16="http://schemas.microsoft.com/office/drawing/2014/main" id="{00000000-0008-0000-0300-0000F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9" name="Text Box 59">
          <a:extLst>
            <a:ext uri="{FF2B5EF4-FFF2-40B4-BE49-F238E27FC236}">
              <a16:creationId xmlns:a16="http://schemas.microsoft.com/office/drawing/2014/main" id="{00000000-0008-0000-0300-0000F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0" name="Text Box 59">
          <a:extLst>
            <a:ext uri="{FF2B5EF4-FFF2-40B4-BE49-F238E27FC236}">
              <a16:creationId xmlns:a16="http://schemas.microsoft.com/office/drawing/2014/main" id="{00000000-0008-0000-0300-0000F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1" name="Text Box 59">
          <a:extLst>
            <a:ext uri="{FF2B5EF4-FFF2-40B4-BE49-F238E27FC236}">
              <a16:creationId xmlns:a16="http://schemas.microsoft.com/office/drawing/2014/main" id="{00000000-0008-0000-0300-0000F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2" name="Text Box 59">
          <a:extLst>
            <a:ext uri="{FF2B5EF4-FFF2-40B4-BE49-F238E27FC236}">
              <a16:creationId xmlns:a16="http://schemas.microsoft.com/office/drawing/2014/main" id="{00000000-0008-0000-0300-0000F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3" name="Text Box 59">
          <a:extLst>
            <a:ext uri="{FF2B5EF4-FFF2-40B4-BE49-F238E27FC236}">
              <a16:creationId xmlns:a16="http://schemas.microsoft.com/office/drawing/2014/main" id="{00000000-0008-0000-0300-0000F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4" name="Text Box 59">
          <a:extLst>
            <a:ext uri="{FF2B5EF4-FFF2-40B4-BE49-F238E27FC236}">
              <a16:creationId xmlns:a16="http://schemas.microsoft.com/office/drawing/2014/main" id="{00000000-0008-0000-0300-0000F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5" name="Text Box 59">
          <a:extLst>
            <a:ext uri="{FF2B5EF4-FFF2-40B4-BE49-F238E27FC236}">
              <a16:creationId xmlns:a16="http://schemas.microsoft.com/office/drawing/2014/main" id="{00000000-0008-0000-0300-0000F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6" name="Text Box 59">
          <a:extLst>
            <a:ext uri="{FF2B5EF4-FFF2-40B4-BE49-F238E27FC236}">
              <a16:creationId xmlns:a16="http://schemas.microsoft.com/office/drawing/2014/main" id="{00000000-0008-0000-0300-0000F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7" name="Text Box 59">
          <a:extLst>
            <a:ext uri="{FF2B5EF4-FFF2-40B4-BE49-F238E27FC236}">
              <a16:creationId xmlns:a16="http://schemas.microsoft.com/office/drawing/2014/main" id="{00000000-0008-0000-0300-0000F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8" name="Text Box 59">
          <a:extLst>
            <a:ext uri="{FF2B5EF4-FFF2-40B4-BE49-F238E27FC236}">
              <a16:creationId xmlns:a16="http://schemas.microsoft.com/office/drawing/2014/main" id="{00000000-0008-0000-0300-0000F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9" name="Text Box 59">
          <a:extLst>
            <a:ext uri="{FF2B5EF4-FFF2-40B4-BE49-F238E27FC236}">
              <a16:creationId xmlns:a16="http://schemas.microsoft.com/office/drawing/2014/main" id="{00000000-0008-0000-0300-0000F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0" name="Text Box 59">
          <a:extLst>
            <a:ext uri="{FF2B5EF4-FFF2-40B4-BE49-F238E27FC236}">
              <a16:creationId xmlns:a16="http://schemas.microsoft.com/office/drawing/2014/main" id="{00000000-0008-0000-0300-0000F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1" name="Text Box 59">
          <a:extLst>
            <a:ext uri="{FF2B5EF4-FFF2-40B4-BE49-F238E27FC236}">
              <a16:creationId xmlns:a16="http://schemas.microsoft.com/office/drawing/2014/main" id="{00000000-0008-0000-0300-0000F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2" name="Text Box 59">
          <a:extLst>
            <a:ext uri="{FF2B5EF4-FFF2-40B4-BE49-F238E27FC236}">
              <a16:creationId xmlns:a16="http://schemas.microsoft.com/office/drawing/2014/main" id="{00000000-0008-0000-0300-0000000C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3" name="Text Box 59">
          <a:extLst>
            <a:ext uri="{FF2B5EF4-FFF2-40B4-BE49-F238E27FC236}">
              <a16:creationId xmlns:a16="http://schemas.microsoft.com/office/drawing/2014/main" id="{00000000-0008-0000-0300-0000010C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4" name="Text Box 59">
          <a:extLst>
            <a:ext uri="{FF2B5EF4-FFF2-40B4-BE49-F238E27FC236}">
              <a16:creationId xmlns:a16="http://schemas.microsoft.com/office/drawing/2014/main" id="{00000000-0008-0000-0300-0000020C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5" name="Text Box 59">
          <a:extLst>
            <a:ext uri="{FF2B5EF4-FFF2-40B4-BE49-F238E27FC236}">
              <a16:creationId xmlns:a16="http://schemas.microsoft.com/office/drawing/2014/main" id="{00000000-0008-0000-0300-00000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6" name="Text Box 59">
          <a:extLst>
            <a:ext uri="{FF2B5EF4-FFF2-40B4-BE49-F238E27FC236}">
              <a16:creationId xmlns:a16="http://schemas.microsoft.com/office/drawing/2014/main" id="{00000000-0008-0000-0300-00000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7" name="Text Box 59">
          <a:extLst>
            <a:ext uri="{FF2B5EF4-FFF2-40B4-BE49-F238E27FC236}">
              <a16:creationId xmlns:a16="http://schemas.microsoft.com/office/drawing/2014/main" id="{00000000-0008-0000-0300-00000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8" name="Text Box 59">
          <a:extLst>
            <a:ext uri="{FF2B5EF4-FFF2-40B4-BE49-F238E27FC236}">
              <a16:creationId xmlns:a16="http://schemas.microsoft.com/office/drawing/2014/main" id="{00000000-0008-0000-0300-00000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9" name="Text Box 59">
          <a:extLst>
            <a:ext uri="{FF2B5EF4-FFF2-40B4-BE49-F238E27FC236}">
              <a16:creationId xmlns:a16="http://schemas.microsoft.com/office/drawing/2014/main" id="{00000000-0008-0000-0300-00000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0" name="Text Box 59">
          <a:extLst>
            <a:ext uri="{FF2B5EF4-FFF2-40B4-BE49-F238E27FC236}">
              <a16:creationId xmlns:a16="http://schemas.microsoft.com/office/drawing/2014/main" id="{00000000-0008-0000-0300-00000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1" name="Text Box 59">
          <a:extLst>
            <a:ext uri="{FF2B5EF4-FFF2-40B4-BE49-F238E27FC236}">
              <a16:creationId xmlns:a16="http://schemas.microsoft.com/office/drawing/2014/main" id="{00000000-0008-0000-0300-00000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2" name="Text Box 59">
          <a:extLst>
            <a:ext uri="{FF2B5EF4-FFF2-40B4-BE49-F238E27FC236}">
              <a16:creationId xmlns:a16="http://schemas.microsoft.com/office/drawing/2014/main" id="{00000000-0008-0000-0300-00000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3" name="Text Box 59">
          <a:extLst>
            <a:ext uri="{FF2B5EF4-FFF2-40B4-BE49-F238E27FC236}">
              <a16:creationId xmlns:a16="http://schemas.microsoft.com/office/drawing/2014/main" id="{00000000-0008-0000-0300-00000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4" name="Text Box 59">
          <a:extLst>
            <a:ext uri="{FF2B5EF4-FFF2-40B4-BE49-F238E27FC236}">
              <a16:creationId xmlns:a16="http://schemas.microsoft.com/office/drawing/2014/main" id="{00000000-0008-0000-0300-00000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5" name="Text Box 59">
          <a:extLst>
            <a:ext uri="{FF2B5EF4-FFF2-40B4-BE49-F238E27FC236}">
              <a16:creationId xmlns:a16="http://schemas.microsoft.com/office/drawing/2014/main" id="{00000000-0008-0000-0300-00000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6" name="Text Box 59">
          <a:extLst>
            <a:ext uri="{FF2B5EF4-FFF2-40B4-BE49-F238E27FC236}">
              <a16:creationId xmlns:a16="http://schemas.microsoft.com/office/drawing/2014/main" id="{00000000-0008-0000-0300-00000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7" name="Text Box 59">
          <a:extLst>
            <a:ext uri="{FF2B5EF4-FFF2-40B4-BE49-F238E27FC236}">
              <a16:creationId xmlns:a16="http://schemas.microsoft.com/office/drawing/2014/main" id="{00000000-0008-0000-0300-00000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8" name="Text Box 59">
          <a:extLst>
            <a:ext uri="{FF2B5EF4-FFF2-40B4-BE49-F238E27FC236}">
              <a16:creationId xmlns:a16="http://schemas.microsoft.com/office/drawing/2014/main" id="{00000000-0008-0000-0300-00001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9" name="Text Box 59">
          <a:extLst>
            <a:ext uri="{FF2B5EF4-FFF2-40B4-BE49-F238E27FC236}">
              <a16:creationId xmlns:a16="http://schemas.microsoft.com/office/drawing/2014/main" id="{00000000-0008-0000-0300-00001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0" name="Text Box 59">
          <a:extLst>
            <a:ext uri="{FF2B5EF4-FFF2-40B4-BE49-F238E27FC236}">
              <a16:creationId xmlns:a16="http://schemas.microsoft.com/office/drawing/2014/main" id="{00000000-0008-0000-0300-00001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1" name="Text Box 59">
          <a:extLst>
            <a:ext uri="{FF2B5EF4-FFF2-40B4-BE49-F238E27FC236}">
              <a16:creationId xmlns:a16="http://schemas.microsoft.com/office/drawing/2014/main" id="{00000000-0008-0000-0300-00001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2" name="Text Box 59">
          <a:extLst>
            <a:ext uri="{FF2B5EF4-FFF2-40B4-BE49-F238E27FC236}">
              <a16:creationId xmlns:a16="http://schemas.microsoft.com/office/drawing/2014/main" id="{00000000-0008-0000-0300-00001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3" name="Text Box 59">
          <a:extLst>
            <a:ext uri="{FF2B5EF4-FFF2-40B4-BE49-F238E27FC236}">
              <a16:creationId xmlns:a16="http://schemas.microsoft.com/office/drawing/2014/main" id="{00000000-0008-0000-0300-00001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4" name="Text Box 59">
          <a:extLst>
            <a:ext uri="{FF2B5EF4-FFF2-40B4-BE49-F238E27FC236}">
              <a16:creationId xmlns:a16="http://schemas.microsoft.com/office/drawing/2014/main" id="{00000000-0008-0000-0300-00001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5" name="Text Box 59">
          <a:extLst>
            <a:ext uri="{FF2B5EF4-FFF2-40B4-BE49-F238E27FC236}">
              <a16:creationId xmlns:a16="http://schemas.microsoft.com/office/drawing/2014/main" id="{00000000-0008-0000-0300-00001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6" name="Text Box 59">
          <a:extLst>
            <a:ext uri="{FF2B5EF4-FFF2-40B4-BE49-F238E27FC236}">
              <a16:creationId xmlns:a16="http://schemas.microsoft.com/office/drawing/2014/main" id="{00000000-0008-0000-0300-00001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7" name="Text Box 59">
          <a:extLst>
            <a:ext uri="{FF2B5EF4-FFF2-40B4-BE49-F238E27FC236}">
              <a16:creationId xmlns:a16="http://schemas.microsoft.com/office/drawing/2014/main" id="{00000000-0008-0000-0300-00001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8" name="Text Box 59">
          <a:extLst>
            <a:ext uri="{FF2B5EF4-FFF2-40B4-BE49-F238E27FC236}">
              <a16:creationId xmlns:a16="http://schemas.microsoft.com/office/drawing/2014/main" id="{00000000-0008-0000-0300-00001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9" name="Text Box 59">
          <a:extLst>
            <a:ext uri="{FF2B5EF4-FFF2-40B4-BE49-F238E27FC236}">
              <a16:creationId xmlns:a16="http://schemas.microsoft.com/office/drawing/2014/main" id="{00000000-0008-0000-0300-00001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0" name="Text Box 59">
          <a:extLst>
            <a:ext uri="{FF2B5EF4-FFF2-40B4-BE49-F238E27FC236}">
              <a16:creationId xmlns:a16="http://schemas.microsoft.com/office/drawing/2014/main" id="{00000000-0008-0000-0300-00001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1" name="Text Box 59">
          <a:extLst>
            <a:ext uri="{FF2B5EF4-FFF2-40B4-BE49-F238E27FC236}">
              <a16:creationId xmlns:a16="http://schemas.microsoft.com/office/drawing/2014/main" id="{00000000-0008-0000-0300-00001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2" name="Text Box 59">
          <a:extLst>
            <a:ext uri="{FF2B5EF4-FFF2-40B4-BE49-F238E27FC236}">
              <a16:creationId xmlns:a16="http://schemas.microsoft.com/office/drawing/2014/main" id="{00000000-0008-0000-0300-00001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3" name="Text Box 59">
          <a:extLst>
            <a:ext uri="{FF2B5EF4-FFF2-40B4-BE49-F238E27FC236}">
              <a16:creationId xmlns:a16="http://schemas.microsoft.com/office/drawing/2014/main" id="{00000000-0008-0000-0300-00001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4" name="Text Box 59">
          <a:extLst>
            <a:ext uri="{FF2B5EF4-FFF2-40B4-BE49-F238E27FC236}">
              <a16:creationId xmlns:a16="http://schemas.microsoft.com/office/drawing/2014/main" id="{00000000-0008-0000-0300-00002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5" name="Text Box 59">
          <a:extLst>
            <a:ext uri="{FF2B5EF4-FFF2-40B4-BE49-F238E27FC236}">
              <a16:creationId xmlns:a16="http://schemas.microsoft.com/office/drawing/2014/main" id="{00000000-0008-0000-0300-00002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6" name="Text Box 59">
          <a:extLst>
            <a:ext uri="{FF2B5EF4-FFF2-40B4-BE49-F238E27FC236}">
              <a16:creationId xmlns:a16="http://schemas.microsoft.com/office/drawing/2014/main" id="{00000000-0008-0000-0300-00002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7" name="Text Box 59">
          <a:extLst>
            <a:ext uri="{FF2B5EF4-FFF2-40B4-BE49-F238E27FC236}">
              <a16:creationId xmlns:a16="http://schemas.microsoft.com/office/drawing/2014/main" id="{00000000-0008-0000-0300-00002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8" name="Text Box 59">
          <a:extLst>
            <a:ext uri="{FF2B5EF4-FFF2-40B4-BE49-F238E27FC236}">
              <a16:creationId xmlns:a16="http://schemas.microsoft.com/office/drawing/2014/main" id="{00000000-0008-0000-0300-00002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9" name="Text Box 59">
          <a:extLst>
            <a:ext uri="{FF2B5EF4-FFF2-40B4-BE49-F238E27FC236}">
              <a16:creationId xmlns:a16="http://schemas.microsoft.com/office/drawing/2014/main" id="{00000000-0008-0000-0300-00002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0" name="Text Box 59">
          <a:extLst>
            <a:ext uri="{FF2B5EF4-FFF2-40B4-BE49-F238E27FC236}">
              <a16:creationId xmlns:a16="http://schemas.microsoft.com/office/drawing/2014/main" id="{00000000-0008-0000-0300-00002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1" name="Text Box 59">
          <a:extLst>
            <a:ext uri="{FF2B5EF4-FFF2-40B4-BE49-F238E27FC236}">
              <a16:creationId xmlns:a16="http://schemas.microsoft.com/office/drawing/2014/main" id="{00000000-0008-0000-0300-00002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2" name="Text Box 59">
          <a:extLst>
            <a:ext uri="{FF2B5EF4-FFF2-40B4-BE49-F238E27FC236}">
              <a16:creationId xmlns:a16="http://schemas.microsoft.com/office/drawing/2014/main" id="{00000000-0008-0000-0300-00002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3" name="Text Box 59">
          <a:extLst>
            <a:ext uri="{FF2B5EF4-FFF2-40B4-BE49-F238E27FC236}">
              <a16:creationId xmlns:a16="http://schemas.microsoft.com/office/drawing/2014/main" id="{00000000-0008-0000-0300-00002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4" name="Text Box 59">
          <a:extLst>
            <a:ext uri="{FF2B5EF4-FFF2-40B4-BE49-F238E27FC236}">
              <a16:creationId xmlns:a16="http://schemas.microsoft.com/office/drawing/2014/main" id="{00000000-0008-0000-0300-00002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5" name="Text Box 59">
          <a:extLst>
            <a:ext uri="{FF2B5EF4-FFF2-40B4-BE49-F238E27FC236}">
              <a16:creationId xmlns:a16="http://schemas.microsoft.com/office/drawing/2014/main" id="{00000000-0008-0000-0300-00002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6" name="Text Box 59">
          <a:extLst>
            <a:ext uri="{FF2B5EF4-FFF2-40B4-BE49-F238E27FC236}">
              <a16:creationId xmlns:a16="http://schemas.microsoft.com/office/drawing/2014/main" id="{00000000-0008-0000-0300-00002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7" name="Text Box 59">
          <a:extLst>
            <a:ext uri="{FF2B5EF4-FFF2-40B4-BE49-F238E27FC236}">
              <a16:creationId xmlns:a16="http://schemas.microsoft.com/office/drawing/2014/main" id="{00000000-0008-0000-0300-00002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8" name="Text Box 59">
          <a:extLst>
            <a:ext uri="{FF2B5EF4-FFF2-40B4-BE49-F238E27FC236}">
              <a16:creationId xmlns:a16="http://schemas.microsoft.com/office/drawing/2014/main" id="{00000000-0008-0000-0300-00002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9" name="Text Box 59">
          <a:extLst>
            <a:ext uri="{FF2B5EF4-FFF2-40B4-BE49-F238E27FC236}">
              <a16:creationId xmlns:a16="http://schemas.microsoft.com/office/drawing/2014/main" id="{00000000-0008-0000-0300-00002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0" name="Text Box 59">
          <a:extLst>
            <a:ext uri="{FF2B5EF4-FFF2-40B4-BE49-F238E27FC236}">
              <a16:creationId xmlns:a16="http://schemas.microsoft.com/office/drawing/2014/main" id="{00000000-0008-0000-0300-00003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1" name="Text Box 59">
          <a:extLst>
            <a:ext uri="{FF2B5EF4-FFF2-40B4-BE49-F238E27FC236}">
              <a16:creationId xmlns:a16="http://schemas.microsoft.com/office/drawing/2014/main" id="{00000000-0008-0000-0300-00003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2" name="Text Box 59">
          <a:extLst>
            <a:ext uri="{FF2B5EF4-FFF2-40B4-BE49-F238E27FC236}">
              <a16:creationId xmlns:a16="http://schemas.microsoft.com/office/drawing/2014/main" id="{00000000-0008-0000-0300-00003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3" name="Text Box 59">
          <a:extLst>
            <a:ext uri="{FF2B5EF4-FFF2-40B4-BE49-F238E27FC236}">
              <a16:creationId xmlns:a16="http://schemas.microsoft.com/office/drawing/2014/main" id="{00000000-0008-0000-0300-00003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4" name="Text Box 59">
          <a:extLst>
            <a:ext uri="{FF2B5EF4-FFF2-40B4-BE49-F238E27FC236}">
              <a16:creationId xmlns:a16="http://schemas.microsoft.com/office/drawing/2014/main" id="{00000000-0008-0000-0300-00003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5" name="Text Box 59">
          <a:extLst>
            <a:ext uri="{FF2B5EF4-FFF2-40B4-BE49-F238E27FC236}">
              <a16:creationId xmlns:a16="http://schemas.microsoft.com/office/drawing/2014/main" id="{00000000-0008-0000-0300-00003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6" name="Text Box 59">
          <a:extLst>
            <a:ext uri="{FF2B5EF4-FFF2-40B4-BE49-F238E27FC236}">
              <a16:creationId xmlns:a16="http://schemas.microsoft.com/office/drawing/2014/main" id="{00000000-0008-0000-0300-00003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7" name="Text Box 59">
          <a:extLst>
            <a:ext uri="{FF2B5EF4-FFF2-40B4-BE49-F238E27FC236}">
              <a16:creationId xmlns:a16="http://schemas.microsoft.com/office/drawing/2014/main" id="{00000000-0008-0000-0300-00003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8" name="Text Box 59">
          <a:extLst>
            <a:ext uri="{FF2B5EF4-FFF2-40B4-BE49-F238E27FC236}">
              <a16:creationId xmlns:a16="http://schemas.microsoft.com/office/drawing/2014/main" id="{00000000-0008-0000-0300-00003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9" name="Text Box 59">
          <a:extLst>
            <a:ext uri="{FF2B5EF4-FFF2-40B4-BE49-F238E27FC236}">
              <a16:creationId xmlns:a16="http://schemas.microsoft.com/office/drawing/2014/main" id="{00000000-0008-0000-0300-00003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0" name="Text Box 59">
          <a:extLst>
            <a:ext uri="{FF2B5EF4-FFF2-40B4-BE49-F238E27FC236}">
              <a16:creationId xmlns:a16="http://schemas.microsoft.com/office/drawing/2014/main" id="{00000000-0008-0000-0300-00003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1" name="Text Box 59">
          <a:extLst>
            <a:ext uri="{FF2B5EF4-FFF2-40B4-BE49-F238E27FC236}">
              <a16:creationId xmlns:a16="http://schemas.microsoft.com/office/drawing/2014/main" id="{00000000-0008-0000-0300-00003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2" name="Text Box 59">
          <a:extLst>
            <a:ext uri="{FF2B5EF4-FFF2-40B4-BE49-F238E27FC236}">
              <a16:creationId xmlns:a16="http://schemas.microsoft.com/office/drawing/2014/main" id="{00000000-0008-0000-0300-00003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3" name="Text Box 59">
          <a:extLst>
            <a:ext uri="{FF2B5EF4-FFF2-40B4-BE49-F238E27FC236}">
              <a16:creationId xmlns:a16="http://schemas.microsoft.com/office/drawing/2014/main" id="{00000000-0008-0000-0300-00003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4" name="Text Box 59">
          <a:extLst>
            <a:ext uri="{FF2B5EF4-FFF2-40B4-BE49-F238E27FC236}">
              <a16:creationId xmlns:a16="http://schemas.microsoft.com/office/drawing/2014/main" id="{00000000-0008-0000-0300-00003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5" name="Text Box 59">
          <a:extLst>
            <a:ext uri="{FF2B5EF4-FFF2-40B4-BE49-F238E27FC236}">
              <a16:creationId xmlns:a16="http://schemas.microsoft.com/office/drawing/2014/main" id="{00000000-0008-0000-0300-00003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6" name="Text Box 59">
          <a:extLst>
            <a:ext uri="{FF2B5EF4-FFF2-40B4-BE49-F238E27FC236}">
              <a16:creationId xmlns:a16="http://schemas.microsoft.com/office/drawing/2014/main" id="{00000000-0008-0000-0300-00004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7" name="Text Box 59">
          <a:extLst>
            <a:ext uri="{FF2B5EF4-FFF2-40B4-BE49-F238E27FC236}">
              <a16:creationId xmlns:a16="http://schemas.microsoft.com/office/drawing/2014/main" id="{00000000-0008-0000-0300-00004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8" name="Text Box 59">
          <a:extLst>
            <a:ext uri="{FF2B5EF4-FFF2-40B4-BE49-F238E27FC236}">
              <a16:creationId xmlns:a16="http://schemas.microsoft.com/office/drawing/2014/main" id="{00000000-0008-0000-0300-00004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9" name="Text Box 59">
          <a:extLst>
            <a:ext uri="{FF2B5EF4-FFF2-40B4-BE49-F238E27FC236}">
              <a16:creationId xmlns:a16="http://schemas.microsoft.com/office/drawing/2014/main" id="{00000000-0008-0000-0300-00004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0" name="Text Box 59">
          <a:extLst>
            <a:ext uri="{FF2B5EF4-FFF2-40B4-BE49-F238E27FC236}">
              <a16:creationId xmlns:a16="http://schemas.microsoft.com/office/drawing/2014/main" id="{00000000-0008-0000-0300-00004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1" name="Text Box 59">
          <a:extLst>
            <a:ext uri="{FF2B5EF4-FFF2-40B4-BE49-F238E27FC236}">
              <a16:creationId xmlns:a16="http://schemas.microsoft.com/office/drawing/2014/main" id="{00000000-0008-0000-0300-00004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2" name="Text Box 59">
          <a:extLst>
            <a:ext uri="{FF2B5EF4-FFF2-40B4-BE49-F238E27FC236}">
              <a16:creationId xmlns:a16="http://schemas.microsoft.com/office/drawing/2014/main" id="{00000000-0008-0000-0300-00004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3" name="Text Box 59">
          <a:extLst>
            <a:ext uri="{FF2B5EF4-FFF2-40B4-BE49-F238E27FC236}">
              <a16:creationId xmlns:a16="http://schemas.microsoft.com/office/drawing/2014/main" id="{00000000-0008-0000-0300-00004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4" name="Text Box 59">
          <a:extLst>
            <a:ext uri="{FF2B5EF4-FFF2-40B4-BE49-F238E27FC236}">
              <a16:creationId xmlns:a16="http://schemas.microsoft.com/office/drawing/2014/main" id="{00000000-0008-0000-0300-00004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5" name="Text Box 59">
          <a:extLst>
            <a:ext uri="{FF2B5EF4-FFF2-40B4-BE49-F238E27FC236}">
              <a16:creationId xmlns:a16="http://schemas.microsoft.com/office/drawing/2014/main" id="{00000000-0008-0000-0300-00004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6" name="Text Box 59">
          <a:extLst>
            <a:ext uri="{FF2B5EF4-FFF2-40B4-BE49-F238E27FC236}">
              <a16:creationId xmlns:a16="http://schemas.microsoft.com/office/drawing/2014/main" id="{00000000-0008-0000-0300-00004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7" name="Text Box 59">
          <a:extLst>
            <a:ext uri="{FF2B5EF4-FFF2-40B4-BE49-F238E27FC236}">
              <a16:creationId xmlns:a16="http://schemas.microsoft.com/office/drawing/2014/main" id="{00000000-0008-0000-0300-00004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8" name="Text Box 59">
          <a:extLst>
            <a:ext uri="{FF2B5EF4-FFF2-40B4-BE49-F238E27FC236}">
              <a16:creationId xmlns:a16="http://schemas.microsoft.com/office/drawing/2014/main" id="{00000000-0008-0000-0300-00004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9" name="Text Box 59">
          <a:extLst>
            <a:ext uri="{FF2B5EF4-FFF2-40B4-BE49-F238E27FC236}">
              <a16:creationId xmlns:a16="http://schemas.microsoft.com/office/drawing/2014/main" id="{00000000-0008-0000-0300-00004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0" name="Text Box 59">
          <a:extLst>
            <a:ext uri="{FF2B5EF4-FFF2-40B4-BE49-F238E27FC236}">
              <a16:creationId xmlns:a16="http://schemas.microsoft.com/office/drawing/2014/main" id="{00000000-0008-0000-0300-00004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1" name="Text Box 59">
          <a:extLst>
            <a:ext uri="{FF2B5EF4-FFF2-40B4-BE49-F238E27FC236}">
              <a16:creationId xmlns:a16="http://schemas.microsoft.com/office/drawing/2014/main" id="{00000000-0008-0000-0300-00004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2" name="Text Box 59">
          <a:extLst>
            <a:ext uri="{FF2B5EF4-FFF2-40B4-BE49-F238E27FC236}">
              <a16:creationId xmlns:a16="http://schemas.microsoft.com/office/drawing/2014/main" id="{00000000-0008-0000-0300-00005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3" name="Text Box 59">
          <a:extLst>
            <a:ext uri="{FF2B5EF4-FFF2-40B4-BE49-F238E27FC236}">
              <a16:creationId xmlns:a16="http://schemas.microsoft.com/office/drawing/2014/main" id="{00000000-0008-0000-0300-00005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4" name="Text Box 59">
          <a:extLst>
            <a:ext uri="{FF2B5EF4-FFF2-40B4-BE49-F238E27FC236}">
              <a16:creationId xmlns:a16="http://schemas.microsoft.com/office/drawing/2014/main" id="{00000000-0008-0000-0300-00005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5" name="Text Box 59">
          <a:extLst>
            <a:ext uri="{FF2B5EF4-FFF2-40B4-BE49-F238E27FC236}">
              <a16:creationId xmlns:a16="http://schemas.microsoft.com/office/drawing/2014/main" id="{00000000-0008-0000-0300-00005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6" name="Text Box 59">
          <a:extLst>
            <a:ext uri="{FF2B5EF4-FFF2-40B4-BE49-F238E27FC236}">
              <a16:creationId xmlns:a16="http://schemas.microsoft.com/office/drawing/2014/main" id="{00000000-0008-0000-0300-00005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7" name="Text Box 59">
          <a:extLst>
            <a:ext uri="{FF2B5EF4-FFF2-40B4-BE49-F238E27FC236}">
              <a16:creationId xmlns:a16="http://schemas.microsoft.com/office/drawing/2014/main" id="{00000000-0008-0000-0300-00005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8" name="Text Box 59">
          <a:extLst>
            <a:ext uri="{FF2B5EF4-FFF2-40B4-BE49-F238E27FC236}">
              <a16:creationId xmlns:a16="http://schemas.microsoft.com/office/drawing/2014/main" id="{00000000-0008-0000-0300-00005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9" name="Text Box 59">
          <a:extLst>
            <a:ext uri="{FF2B5EF4-FFF2-40B4-BE49-F238E27FC236}">
              <a16:creationId xmlns:a16="http://schemas.microsoft.com/office/drawing/2014/main" id="{00000000-0008-0000-0300-00005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0" name="Text Box 59">
          <a:extLst>
            <a:ext uri="{FF2B5EF4-FFF2-40B4-BE49-F238E27FC236}">
              <a16:creationId xmlns:a16="http://schemas.microsoft.com/office/drawing/2014/main" id="{00000000-0008-0000-0300-00005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1" name="Text Box 59">
          <a:extLst>
            <a:ext uri="{FF2B5EF4-FFF2-40B4-BE49-F238E27FC236}">
              <a16:creationId xmlns:a16="http://schemas.microsoft.com/office/drawing/2014/main" id="{00000000-0008-0000-0300-00005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2" name="Text Box 59">
          <a:extLst>
            <a:ext uri="{FF2B5EF4-FFF2-40B4-BE49-F238E27FC236}">
              <a16:creationId xmlns:a16="http://schemas.microsoft.com/office/drawing/2014/main" id="{00000000-0008-0000-0300-00005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3" name="Text Box 59">
          <a:extLst>
            <a:ext uri="{FF2B5EF4-FFF2-40B4-BE49-F238E27FC236}">
              <a16:creationId xmlns:a16="http://schemas.microsoft.com/office/drawing/2014/main" id="{00000000-0008-0000-0300-00005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4" name="Text Box 59">
          <a:extLst>
            <a:ext uri="{FF2B5EF4-FFF2-40B4-BE49-F238E27FC236}">
              <a16:creationId xmlns:a16="http://schemas.microsoft.com/office/drawing/2014/main" id="{00000000-0008-0000-0300-00005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5" name="Text Box 59">
          <a:extLst>
            <a:ext uri="{FF2B5EF4-FFF2-40B4-BE49-F238E27FC236}">
              <a16:creationId xmlns:a16="http://schemas.microsoft.com/office/drawing/2014/main" id="{00000000-0008-0000-0300-00005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6" name="Text Box 59">
          <a:extLst>
            <a:ext uri="{FF2B5EF4-FFF2-40B4-BE49-F238E27FC236}">
              <a16:creationId xmlns:a16="http://schemas.microsoft.com/office/drawing/2014/main" id="{00000000-0008-0000-0300-00005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7" name="Text Box 59">
          <a:extLst>
            <a:ext uri="{FF2B5EF4-FFF2-40B4-BE49-F238E27FC236}">
              <a16:creationId xmlns:a16="http://schemas.microsoft.com/office/drawing/2014/main" id="{00000000-0008-0000-0300-00005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8" name="Text Box 59">
          <a:extLst>
            <a:ext uri="{FF2B5EF4-FFF2-40B4-BE49-F238E27FC236}">
              <a16:creationId xmlns:a16="http://schemas.microsoft.com/office/drawing/2014/main" id="{00000000-0008-0000-0300-00006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9" name="Text Box 59">
          <a:extLst>
            <a:ext uri="{FF2B5EF4-FFF2-40B4-BE49-F238E27FC236}">
              <a16:creationId xmlns:a16="http://schemas.microsoft.com/office/drawing/2014/main" id="{00000000-0008-0000-0300-00006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0" name="Text Box 59">
          <a:extLst>
            <a:ext uri="{FF2B5EF4-FFF2-40B4-BE49-F238E27FC236}">
              <a16:creationId xmlns:a16="http://schemas.microsoft.com/office/drawing/2014/main" id="{00000000-0008-0000-0300-00006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1" name="Text Box 59">
          <a:extLst>
            <a:ext uri="{FF2B5EF4-FFF2-40B4-BE49-F238E27FC236}">
              <a16:creationId xmlns:a16="http://schemas.microsoft.com/office/drawing/2014/main" id="{00000000-0008-0000-0300-00006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2" name="Text Box 59">
          <a:extLst>
            <a:ext uri="{FF2B5EF4-FFF2-40B4-BE49-F238E27FC236}">
              <a16:creationId xmlns:a16="http://schemas.microsoft.com/office/drawing/2014/main" id="{00000000-0008-0000-0300-00006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3" name="Text Box 59">
          <a:extLst>
            <a:ext uri="{FF2B5EF4-FFF2-40B4-BE49-F238E27FC236}">
              <a16:creationId xmlns:a16="http://schemas.microsoft.com/office/drawing/2014/main" id="{00000000-0008-0000-0300-00006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4" name="Text Box 59">
          <a:extLst>
            <a:ext uri="{FF2B5EF4-FFF2-40B4-BE49-F238E27FC236}">
              <a16:creationId xmlns:a16="http://schemas.microsoft.com/office/drawing/2014/main" id="{00000000-0008-0000-0300-00006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5" name="Text Box 59">
          <a:extLst>
            <a:ext uri="{FF2B5EF4-FFF2-40B4-BE49-F238E27FC236}">
              <a16:creationId xmlns:a16="http://schemas.microsoft.com/office/drawing/2014/main" id="{00000000-0008-0000-0300-00006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6" name="Text Box 59">
          <a:extLst>
            <a:ext uri="{FF2B5EF4-FFF2-40B4-BE49-F238E27FC236}">
              <a16:creationId xmlns:a16="http://schemas.microsoft.com/office/drawing/2014/main" id="{00000000-0008-0000-0300-00006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7" name="Text Box 59">
          <a:extLst>
            <a:ext uri="{FF2B5EF4-FFF2-40B4-BE49-F238E27FC236}">
              <a16:creationId xmlns:a16="http://schemas.microsoft.com/office/drawing/2014/main" id="{00000000-0008-0000-0300-00006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8" name="Text Box 59">
          <a:extLst>
            <a:ext uri="{FF2B5EF4-FFF2-40B4-BE49-F238E27FC236}">
              <a16:creationId xmlns:a16="http://schemas.microsoft.com/office/drawing/2014/main" id="{00000000-0008-0000-0300-00006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9" name="Text Box 59">
          <a:extLst>
            <a:ext uri="{FF2B5EF4-FFF2-40B4-BE49-F238E27FC236}">
              <a16:creationId xmlns:a16="http://schemas.microsoft.com/office/drawing/2014/main" id="{00000000-0008-0000-0300-00006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0" name="Text Box 59">
          <a:extLst>
            <a:ext uri="{FF2B5EF4-FFF2-40B4-BE49-F238E27FC236}">
              <a16:creationId xmlns:a16="http://schemas.microsoft.com/office/drawing/2014/main" id="{00000000-0008-0000-0300-00006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1" name="Text Box 59">
          <a:extLst>
            <a:ext uri="{FF2B5EF4-FFF2-40B4-BE49-F238E27FC236}">
              <a16:creationId xmlns:a16="http://schemas.microsoft.com/office/drawing/2014/main" id="{00000000-0008-0000-0300-00006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2" name="Text Box 59">
          <a:extLst>
            <a:ext uri="{FF2B5EF4-FFF2-40B4-BE49-F238E27FC236}">
              <a16:creationId xmlns:a16="http://schemas.microsoft.com/office/drawing/2014/main" id="{00000000-0008-0000-0300-00006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3" name="Text Box 59">
          <a:extLst>
            <a:ext uri="{FF2B5EF4-FFF2-40B4-BE49-F238E27FC236}">
              <a16:creationId xmlns:a16="http://schemas.microsoft.com/office/drawing/2014/main" id="{00000000-0008-0000-0300-00006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4" name="Text Box 59">
          <a:extLst>
            <a:ext uri="{FF2B5EF4-FFF2-40B4-BE49-F238E27FC236}">
              <a16:creationId xmlns:a16="http://schemas.microsoft.com/office/drawing/2014/main" id="{00000000-0008-0000-0300-00007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5" name="Text Box 59">
          <a:extLst>
            <a:ext uri="{FF2B5EF4-FFF2-40B4-BE49-F238E27FC236}">
              <a16:creationId xmlns:a16="http://schemas.microsoft.com/office/drawing/2014/main" id="{00000000-0008-0000-0300-00007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6" name="Text Box 59">
          <a:extLst>
            <a:ext uri="{FF2B5EF4-FFF2-40B4-BE49-F238E27FC236}">
              <a16:creationId xmlns:a16="http://schemas.microsoft.com/office/drawing/2014/main" id="{00000000-0008-0000-0300-00007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7" name="Text Box 59">
          <a:extLst>
            <a:ext uri="{FF2B5EF4-FFF2-40B4-BE49-F238E27FC236}">
              <a16:creationId xmlns:a16="http://schemas.microsoft.com/office/drawing/2014/main" id="{00000000-0008-0000-0300-00007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8" name="Text Box 59">
          <a:extLst>
            <a:ext uri="{FF2B5EF4-FFF2-40B4-BE49-F238E27FC236}">
              <a16:creationId xmlns:a16="http://schemas.microsoft.com/office/drawing/2014/main" id="{00000000-0008-0000-0300-00007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9" name="Text Box 59">
          <a:extLst>
            <a:ext uri="{FF2B5EF4-FFF2-40B4-BE49-F238E27FC236}">
              <a16:creationId xmlns:a16="http://schemas.microsoft.com/office/drawing/2014/main" id="{00000000-0008-0000-0300-00007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0" name="Text Box 59">
          <a:extLst>
            <a:ext uri="{FF2B5EF4-FFF2-40B4-BE49-F238E27FC236}">
              <a16:creationId xmlns:a16="http://schemas.microsoft.com/office/drawing/2014/main" id="{00000000-0008-0000-0300-00007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1" name="Text Box 59">
          <a:extLst>
            <a:ext uri="{FF2B5EF4-FFF2-40B4-BE49-F238E27FC236}">
              <a16:creationId xmlns:a16="http://schemas.microsoft.com/office/drawing/2014/main" id="{00000000-0008-0000-0300-00007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2" name="Text Box 59">
          <a:extLst>
            <a:ext uri="{FF2B5EF4-FFF2-40B4-BE49-F238E27FC236}">
              <a16:creationId xmlns:a16="http://schemas.microsoft.com/office/drawing/2014/main" id="{00000000-0008-0000-0300-00007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3" name="Text Box 59">
          <a:extLst>
            <a:ext uri="{FF2B5EF4-FFF2-40B4-BE49-F238E27FC236}">
              <a16:creationId xmlns:a16="http://schemas.microsoft.com/office/drawing/2014/main" id="{00000000-0008-0000-0300-00007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4" name="Text Box 59">
          <a:extLst>
            <a:ext uri="{FF2B5EF4-FFF2-40B4-BE49-F238E27FC236}">
              <a16:creationId xmlns:a16="http://schemas.microsoft.com/office/drawing/2014/main" id="{00000000-0008-0000-0300-00007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5" name="Text Box 59">
          <a:extLst>
            <a:ext uri="{FF2B5EF4-FFF2-40B4-BE49-F238E27FC236}">
              <a16:creationId xmlns:a16="http://schemas.microsoft.com/office/drawing/2014/main" id="{00000000-0008-0000-0300-00007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6" name="Text Box 59">
          <a:extLst>
            <a:ext uri="{FF2B5EF4-FFF2-40B4-BE49-F238E27FC236}">
              <a16:creationId xmlns:a16="http://schemas.microsoft.com/office/drawing/2014/main" id="{00000000-0008-0000-0300-00007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7" name="Text Box 59">
          <a:extLst>
            <a:ext uri="{FF2B5EF4-FFF2-40B4-BE49-F238E27FC236}">
              <a16:creationId xmlns:a16="http://schemas.microsoft.com/office/drawing/2014/main" id="{00000000-0008-0000-0300-00007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8" name="Text Box 59">
          <a:extLst>
            <a:ext uri="{FF2B5EF4-FFF2-40B4-BE49-F238E27FC236}">
              <a16:creationId xmlns:a16="http://schemas.microsoft.com/office/drawing/2014/main" id="{00000000-0008-0000-0300-00007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9" name="Text Box 59">
          <a:extLst>
            <a:ext uri="{FF2B5EF4-FFF2-40B4-BE49-F238E27FC236}">
              <a16:creationId xmlns:a16="http://schemas.microsoft.com/office/drawing/2014/main" id="{00000000-0008-0000-0300-00007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0" name="Text Box 59">
          <a:extLst>
            <a:ext uri="{FF2B5EF4-FFF2-40B4-BE49-F238E27FC236}">
              <a16:creationId xmlns:a16="http://schemas.microsoft.com/office/drawing/2014/main" id="{00000000-0008-0000-0300-00008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1" name="Text Box 59">
          <a:extLst>
            <a:ext uri="{FF2B5EF4-FFF2-40B4-BE49-F238E27FC236}">
              <a16:creationId xmlns:a16="http://schemas.microsoft.com/office/drawing/2014/main" id="{00000000-0008-0000-0300-00008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2" name="Text Box 59">
          <a:extLst>
            <a:ext uri="{FF2B5EF4-FFF2-40B4-BE49-F238E27FC236}">
              <a16:creationId xmlns:a16="http://schemas.microsoft.com/office/drawing/2014/main" id="{00000000-0008-0000-0300-00008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3" name="Text Box 59">
          <a:extLst>
            <a:ext uri="{FF2B5EF4-FFF2-40B4-BE49-F238E27FC236}">
              <a16:creationId xmlns:a16="http://schemas.microsoft.com/office/drawing/2014/main" id="{00000000-0008-0000-0300-00008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4" name="Text Box 59">
          <a:extLst>
            <a:ext uri="{FF2B5EF4-FFF2-40B4-BE49-F238E27FC236}">
              <a16:creationId xmlns:a16="http://schemas.microsoft.com/office/drawing/2014/main" id="{00000000-0008-0000-0300-00008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5" name="Text Box 59">
          <a:extLst>
            <a:ext uri="{FF2B5EF4-FFF2-40B4-BE49-F238E27FC236}">
              <a16:creationId xmlns:a16="http://schemas.microsoft.com/office/drawing/2014/main" id="{00000000-0008-0000-0300-00008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6" name="Text Box 59">
          <a:extLst>
            <a:ext uri="{FF2B5EF4-FFF2-40B4-BE49-F238E27FC236}">
              <a16:creationId xmlns:a16="http://schemas.microsoft.com/office/drawing/2014/main" id="{00000000-0008-0000-0300-00008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7" name="Text Box 59">
          <a:extLst>
            <a:ext uri="{FF2B5EF4-FFF2-40B4-BE49-F238E27FC236}">
              <a16:creationId xmlns:a16="http://schemas.microsoft.com/office/drawing/2014/main" id="{00000000-0008-0000-0300-00008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8" name="Text Box 59">
          <a:extLst>
            <a:ext uri="{FF2B5EF4-FFF2-40B4-BE49-F238E27FC236}">
              <a16:creationId xmlns:a16="http://schemas.microsoft.com/office/drawing/2014/main" id="{00000000-0008-0000-0300-00008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9" name="Text Box 59">
          <a:extLst>
            <a:ext uri="{FF2B5EF4-FFF2-40B4-BE49-F238E27FC236}">
              <a16:creationId xmlns:a16="http://schemas.microsoft.com/office/drawing/2014/main" id="{00000000-0008-0000-0300-00008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0" name="Text Box 59">
          <a:extLst>
            <a:ext uri="{FF2B5EF4-FFF2-40B4-BE49-F238E27FC236}">
              <a16:creationId xmlns:a16="http://schemas.microsoft.com/office/drawing/2014/main" id="{00000000-0008-0000-0300-00008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1" name="Text Box 59">
          <a:extLst>
            <a:ext uri="{FF2B5EF4-FFF2-40B4-BE49-F238E27FC236}">
              <a16:creationId xmlns:a16="http://schemas.microsoft.com/office/drawing/2014/main" id="{00000000-0008-0000-0300-00008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2" name="Text Box 59">
          <a:extLst>
            <a:ext uri="{FF2B5EF4-FFF2-40B4-BE49-F238E27FC236}">
              <a16:creationId xmlns:a16="http://schemas.microsoft.com/office/drawing/2014/main" id="{00000000-0008-0000-0300-00008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3" name="Text Box 59">
          <a:extLst>
            <a:ext uri="{FF2B5EF4-FFF2-40B4-BE49-F238E27FC236}">
              <a16:creationId xmlns:a16="http://schemas.microsoft.com/office/drawing/2014/main" id="{00000000-0008-0000-0300-00008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4" name="Text Box 59">
          <a:extLst>
            <a:ext uri="{FF2B5EF4-FFF2-40B4-BE49-F238E27FC236}">
              <a16:creationId xmlns:a16="http://schemas.microsoft.com/office/drawing/2014/main" id="{00000000-0008-0000-0300-00008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5" name="Text Box 59">
          <a:extLst>
            <a:ext uri="{FF2B5EF4-FFF2-40B4-BE49-F238E27FC236}">
              <a16:creationId xmlns:a16="http://schemas.microsoft.com/office/drawing/2014/main" id="{00000000-0008-0000-0300-00008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6" name="Text Box 59">
          <a:extLst>
            <a:ext uri="{FF2B5EF4-FFF2-40B4-BE49-F238E27FC236}">
              <a16:creationId xmlns:a16="http://schemas.microsoft.com/office/drawing/2014/main" id="{00000000-0008-0000-0300-00009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7" name="Text Box 59">
          <a:extLst>
            <a:ext uri="{FF2B5EF4-FFF2-40B4-BE49-F238E27FC236}">
              <a16:creationId xmlns:a16="http://schemas.microsoft.com/office/drawing/2014/main" id="{00000000-0008-0000-0300-00009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8" name="Text Box 59">
          <a:extLst>
            <a:ext uri="{FF2B5EF4-FFF2-40B4-BE49-F238E27FC236}">
              <a16:creationId xmlns:a16="http://schemas.microsoft.com/office/drawing/2014/main" id="{00000000-0008-0000-0300-00009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9" name="Text Box 59">
          <a:extLst>
            <a:ext uri="{FF2B5EF4-FFF2-40B4-BE49-F238E27FC236}">
              <a16:creationId xmlns:a16="http://schemas.microsoft.com/office/drawing/2014/main" id="{00000000-0008-0000-0300-00009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0" name="Text Box 59">
          <a:extLst>
            <a:ext uri="{FF2B5EF4-FFF2-40B4-BE49-F238E27FC236}">
              <a16:creationId xmlns:a16="http://schemas.microsoft.com/office/drawing/2014/main" id="{00000000-0008-0000-0300-00009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1" name="Text Box 59">
          <a:extLst>
            <a:ext uri="{FF2B5EF4-FFF2-40B4-BE49-F238E27FC236}">
              <a16:creationId xmlns:a16="http://schemas.microsoft.com/office/drawing/2014/main" id="{00000000-0008-0000-0300-00009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2" name="Text Box 59">
          <a:extLst>
            <a:ext uri="{FF2B5EF4-FFF2-40B4-BE49-F238E27FC236}">
              <a16:creationId xmlns:a16="http://schemas.microsoft.com/office/drawing/2014/main" id="{00000000-0008-0000-0300-00009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3" name="Text Box 59">
          <a:extLst>
            <a:ext uri="{FF2B5EF4-FFF2-40B4-BE49-F238E27FC236}">
              <a16:creationId xmlns:a16="http://schemas.microsoft.com/office/drawing/2014/main" id="{00000000-0008-0000-0300-00009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4" name="Text Box 59">
          <a:extLst>
            <a:ext uri="{FF2B5EF4-FFF2-40B4-BE49-F238E27FC236}">
              <a16:creationId xmlns:a16="http://schemas.microsoft.com/office/drawing/2014/main" id="{00000000-0008-0000-0300-00009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5" name="Text Box 59">
          <a:extLst>
            <a:ext uri="{FF2B5EF4-FFF2-40B4-BE49-F238E27FC236}">
              <a16:creationId xmlns:a16="http://schemas.microsoft.com/office/drawing/2014/main" id="{00000000-0008-0000-0300-00009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6" name="Text Box 59">
          <a:extLst>
            <a:ext uri="{FF2B5EF4-FFF2-40B4-BE49-F238E27FC236}">
              <a16:creationId xmlns:a16="http://schemas.microsoft.com/office/drawing/2014/main" id="{00000000-0008-0000-0300-00009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7" name="Text Box 59">
          <a:extLst>
            <a:ext uri="{FF2B5EF4-FFF2-40B4-BE49-F238E27FC236}">
              <a16:creationId xmlns:a16="http://schemas.microsoft.com/office/drawing/2014/main" id="{00000000-0008-0000-0300-00009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8" name="Text Box 59">
          <a:extLst>
            <a:ext uri="{FF2B5EF4-FFF2-40B4-BE49-F238E27FC236}">
              <a16:creationId xmlns:a16="http://schemas.microsoft.com/office/drawing/2014/main" id="{00000000-0008-0000-0300-00009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9" name="Text Box 59">
          <a:extLst>
            <a:ext uri="{FF2B5EF4-FFF2-40B4-BE49-F238E27FC236}">
              <a16:creationId xmlns:a16="http://schemas.microsoft.com/office/drawing/2014/main" id="{00000000-0008-0000-0300-00009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0" name="Text Box 59">
          <a:extLst>
            <a:ext uri="{FF2B5EF4-FFF2-40B4-BE49-F238E27FC236}">
              <a16:creationId xmlns:a16="http://schemas.microsoft.com/office/drawing/2014/main" id="{00000000-0008-0000-0300-00009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1" name="Text Box 59">
          <a:extLst>
            <a:ext uri="{FF2B5EF4-FFF2-40B4-BE49-F238E27FC236}">
              <a16:creationId xmlns:a16="http://schemas.microsoft.com/office/drawing/2014/main" id="{00000000-0008-0000-0300-00009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2" name="Text Box 59">
          <a:extLst>
            <a:ext uri="{FF2B5EF4-FFF2-40B4-BE49-F238E27FC236}">
              <a16:creationId xmlns:a16="http://schemas.microsoft.com/office/drawing/2014/main" id="{00000000-0008-0000-0300-0000A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3" name="Text Box 59">
          <a:extLst>
            <a:ext uri="{FF2B5EF4-FFF2-40B4-BE49-F238E27FC236}">
              <a16:creationId xmlns:a16="http://schemas.microsoft.com/office/drawing/2014/main" id="{00000000-0008-0000-0300-0000A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4" name="Text Box 59">
          <a:extLst>
            <a:ext uri="{FF2B5EF4-FFF2-40B4-BE49-F238E27FC236}">
              <a16:creationId xmlns:a16="http://schemas.microsoft.com/office/drawing/2014/main" id="{00000000-0008-0000-0300-0000A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5" name="Text Box 59">
          <a:extLst>
            <a:ext uri="{FF2B5EF4-FFF2-40B4-BE49-F238E27FC236}">
              <a16:creationId xmlns:a16="http://schemas.microsoft.com/office/drawing/2014/main" id="{00000000-0008-0000-0300-0000A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6" name="Text Box 59">
          <a:extLst>
            <a:ext uri="{FF2B5EF4-FFF2-40B4-BE49-F238E27FC236}">
              <a16:creationId xmlns:a16="http://schemas.microsoft.com/office/drawing/2014/main" id="{00000000-0008-0000-0300-0000A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7" name="Text Box 59">
          <a:extLst>
            <a:ext uri="{FF2B5EF4-FFF2-40B4-BE49-F238E27FC236}">
              <a16:creationId xmlns:a16="http://schemas.microsoft.com/office/drawing/2014/main" id="{00000000-0008-0000-0300-0000A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8" name="Text Box 59">
          <a:extLst>
            <a:ext uri="{FF2B5EF4-FFF2-40B4-BE49-F238E27FC236}">
              <a16:creationId xmlns:a16="http://schemas.microsoft.com/office/drawing/2014/main" id="{00000000-0008-0000-0300-0000A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9" name="Text Box 59">
          <a:extLst>
            <a:ext uri="{FF2B5EF4-FFF2-40B4-BE49-F238E27FC236}">
              <a16:creationId xmlns:a16="http://schemas.microsoft.com/office/drawing/2014/main" id="{00000000-0008-0000-0300-0000A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0" name="Text Box 59">
          <a:extLst>
            <a:ext uri="{FF2B5EF4-FFF2-40B4-BE49-F238E27FC236}">
              <a16:creationId xmlns:a16="http://schemas.microsoft.com/office/drawing/2014/main" id="{00000000-0008-0000-0300-0000A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1" name="Text Box 59">
          <a:extLst>
            <a:ext uri="{FF2B5EF4-FFF2-40B4-BE49-F238E27FC236}">
              <a16:creationId xmlns:a16="http://schemas.microsoft.com/office/drawing/2014/main" id="{00000000-0008-0000-0300-0000A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2" name="Text Box 59">
          <a:extLst>
            <a:ext uri="{FF2B5EF4-FFF2-40B4-BE49-F238E27FC236}">
              <a16:creationId xmlns:a16="http://schemas.microsoft.com/office/drawing/2014/main" id="{00000000-0008-0000-0300-0000A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3" name="Text Box 59">
          <a:extLst>
            <a:ext uri="{FF2B5EF4-FFF2-40B4-BE49-F238E27FC236}">
              <a16:creationId xmlns:a16="http://schemas.microsoft.com/office/drawing/2014/main" id="{00000000-0008-0000-0300-0000A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4" name="Text Box 59">
          <a:extLst>
            <a:ext uri="{FF2B5EF4-FFF2-40B4-BE49-F238E27FC236}">
              <a16:creationId xmlns:a16="http://schemas.microsoft.com/office/drawing/2014/main" id="{00000000-0008-0000-0300-0000A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5" name="Text Box 59">
          <a:extLst>
            <a:ext uri="{FF2B5EF4-FFF2-40B4-BE49-F238E27FC236}">
              <a16:creationId xmlns:a16="http://schemas.microsoft.com/office/drawing/2014/main" id="{00000000-0008-0000-0300-0000A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6" name="Text Box 59">
          <a:extLst>
            <a:ext uri="{FF2B5EF4-FFF2-40B4-BE49-F238E27FC236}">
              <a16:creationId xmlns:a16="http://schemas.microsoft.com/office/drawing/2014/main" id="{00000000-0008-0000-0300-0000A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7" name="Text Box 59">
          <a:extLst>
            <a:ext uri="{FF2B5EF4-FFF2-40B4-BE49-F238E27FC236}">
              <a16:creationId xmlns:a16="http://schemas.microsoft.com/office/drawing/2014/main" id="{00000000-0008-0000-0300-0000A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8" name="Text Box 59">
          <a:extLst>
            <a:ext uri="{FF2B5EF4-FFF2-40B4-BE49-F238E27FC236}">
              <a16:creationId xmlns:a16="http://schemas.microsoft.com/office/drawing/2014/main" id="{00000000-0008-0000-0300-0000B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9" name="Text Box 59">
          <a:extLst>
            <a:ext uri="{FF2B5EF4-FFF2-40B4-BE49-F238E27FC236}">
              <a16:creationId xmlns:a16="http://schemas.microsoft.com/office/drawing/2014/main" id="{00000000-0008-0000-0300-0000B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0" name="Text Box 59">
          <a:extLst>
            <a:ext uri="{FF2B5EF4-FFF2-40B4-BE49-F238E27FC236}">
              <a16:creationId xmlns:a16="http://schemas.microsoft.com/office/drawing/2014/main" id="{00000000-0008-0000-0300-0000B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1" name="Text Box 59">
          <a:extLst>
            <a:ext uri="{FF2B5EF4-FFF2-40B4-BE49-F238E27FC236}">
              <a16:creationId xmlns:a16="http://schemas.microsoft.com/office/drawing/2014/main" id="{00000000-0008-0000-0300-0000B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2" name="Text Box 59">
          <a:extLst>
            <a:ext uri="{FF2B5EF4-FFF2-40B4-BE49-F238E27FC236}">
              <a16:creationId xmlns:a16="http://schemas.microsoft.com/office/drawing/2014/main" id="{00000000-0008-0000-0300-0000B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3" name="Text Box 59">
          <a:extLst>
            <a:ext uri="{FF2B5EF4-FFF2-40B4-BE49-F238E27FC236}">
              <a16:creationId xmlns:a16="http://schemas.microsoft.com/office/drawing/2014/main" id="{00000000-0008-0000-0300-0000B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4" name="Text Box 59">
          <a:extLst>
            <a:ext uri="{FF2B5EF4-FFF2-40B4-BE49-F238E27FC236}">
              <a16:creationId xmlns:a16="http://schemas.microsoft.com/office/drawing/2014/main" id="{00000000-0008-0000-0300-0000B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5" name="Text Box 59">
          <a:extLst>
            <a:ext uri="{FF2B5EF4-FFF2-40B4-BE49-F238E27FC236}">
              <a16:creationId xmlns:a16="http://schemas.microsoft.com/office/drawing/2014/main" id="{00000000-0008-0000-0300-0000B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6" name="Text Box 59">
          <a:extLst>
            <a:ext uri="{FF2B5EF4-FFF2-40B4-BE49-F238E27FC236}">
              <a16:creationId xmlns:a16="http://schemas.microsoft.com/office/drawing/2014/main" id="{00000000-0008-0000-0300-0000B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7" name="Text Box 59">
          <a:extLst>
            <a:ext uri="{FF2B5EF4-FFF2-40B4-BE49-F238E27FC236}">
              <a16:creationId xmlns:a16="http://schemas.microsoft.com/office/drawing/2014/main" id="{00000000-0008-0000-0300-0000B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8" name="Text Box 59">
          <a:extLst>
            <a:ext uri="{FF2B5EF4-FFF2-40B4-BE49-F238E27FC236}">
              <a16:creationId xmlns:a16="http://schemas.microsoft.com/office/drawing/2014/main" id="{00000000-0008-0000-0300-0000B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9" name="Text Box 59">
          <a:extLst>
            <a:ext uri="{FF2B5EF4-FFF2-40B4-BE49-F238E27FC236}">
              <a16:creationId xmlns:a16="http://schemas.microsoft.com/office/drawing/2014/main" id="{00000000-0008-0000-0300-0000B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0" name="Text Box 59">
          <a:extLst>
            <a:ext uri="{FF2B5EF4-FFF2-40B4-BE49-F238E27FC236}">
              <a16:creationId xmlns:a16="http://schemas.microsoft.com/office/drawing/2014/main" id="{00000000-0008-0000-0300-0000B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1" name="Text Box 59">
          <a:extLst>
            <a:ext uri="{FF2B5EF4-FFF2-40B4-BE49-F238E27FC236}">
              <a16:creationId xmlns:a16="http://schemas.microsoft.com/office/drawing/2014/main" id="{00000000-0008-0000-0300-0000B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2" name="Text Box 59">
          <a:extLst>
            <a:ext uri="{FF2B5EF4-FFF2-40B4-BE49-F238E27FC236}">
              <a16:creationId xmlns:a16="http://schemas.microsoft.com/office/drawing/2014/main" id="{00000000-0008-0000-0300-0000B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3" name="Text Box 59">
          <a:extLst>
            <a:ext uri="{FF2B5EF4-FFF2-40B4-BE49-F238E27FC236}">
              <a16:creationId xmlns:a16="http://schemas.microsoft.com/office/drawing/2014/main" id="{00000000-0008-0000-0300-0000B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4" name="Text Box 59">
          <a:extLst>
            <a:ext uri="{FF2B5EF4-FFF2-40B4-BE49-F238E27FC236}">
              <a16:creationId xmlns:a16="http://schemas.microsoft.com/office/drawing/2014/main" id="{00000000-0008-0000-0300-0000C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5" name="Text Box 59">
          <a:extLst>
            <a:ext uri="{FF2B5EF4-FFF2-40B4-BE49-F238E27FC236}">
              <a16:creationId xmlns:a16="http://schemas.microsoft.com/office/drawing/2014/main" id="{00000000-0008-0000-0300-0000C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6" name="Text Box 59">
          <a:extLst>
            <a:ext uri="{FF2B5EF4-FFF2-40B4-BE49-F238E27FC236}">
              <a16:creationId xmlns:a16="http://schemas.microsoft.com/office/drawing/2014/main" id="{00000000-0008-0000-0300-0000C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7" name="Text Box 59">
          <a:extLst>
            <a:ext uri="{FF2B5EF4-FFF2-40B4-BE49-F238E27FC236}">
              <a16:creationId xmlns:a16="http://schemas.microsoft.com/office/drawing/2014/main" id="{00000000-0008-0000-0300-0000C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8" name="Text Box 59">
          <a:extLst>
            <a:ext uri="{FF2B5EF4-FFF2-40B4-BE49-F238E27FC236}">
              <a16:creationId xmlns:a16="http://schemas.microsoft.com/office/drawing/2014/main" id="{00000000-0008-0000-0300-0000C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9" name="Text Box 59">
          <a:extLst>
            <a:ext uri="{FF2B5EF4-FFF2-40B4-BE49-F238E27FC236}">
              <a16:creationId xmlns:a16="http://schemas.microsoft.com/office/drawing/2014/main" id="{00000000-0008-0000-0300-0000C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0" name="Text Box 59">
          <a:extLst>
            <a:ext uri="{FF2B5EF4-FFF2-40B4-BE49-F238E27FC236}">
              <a16:creationId xmlns:a16="http://schemas.microsoft.com/office/drawing/2014/main" id="{00000000-0008-0000-0300-0000C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1" name="Text Box 59">
          <a:extLst>
            <a:ext uri="{FF2B5EF4-FFF2-40B4-BE49-F238E27FC236}">
              <a16:creationId xmlns:a16="http://schemas.microsoft.com/office/drawing/2014/main" id="{00000000-0008-0000-0300-0000C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2" name="Text Box 59">
          <a:extLst>
            <a:ext uri="{FF2B5EF4-FFF2-40B4-BE49-F238E27FC236}">
              <a16:creationId xmlns:a16="http://schemas.microsoft.com/office/drawing/2014/main" id="{00000000-0008-0000-0300-0000C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3" name="Text Box 59">
          <a:extLst>
            <a:ext uri="{FF2B5EF4-FFF2-40B4-BE49-F238E27FC236}">
              <a16:creationId xmlns:a16="http://schemas.microsoft.com/office/drawing/2014/main" id="{00000000-0008-0000-0300-0000C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4" name="Text Box 59">
          <a:extLst>
            <a:ext uri="{FF2B5EF4-FFF2-40B4-BE49-F238E27FC236}">
              <a16:creationId xmlns:a16="http://schemas.microsoft.com/office/drawing/2014/main" id="{00000000-0008-0000-0300-0000C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5" name="Text Box 59">
          <a:extLst>
            <a:ext uri="{FF2B5EF4-FFF2-40B4-BE49-F238E27FC236}">
              <a16:creationId xmlns:a16="http://schemas.microsoft.com/office/drawing/2014/main" id="{00000000-0008-0000-0300-0000C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6" name="Text Box 59">
          <a:extLst>
            <a:ext uri="{FF2B5EF4-FFF2-40B4-BE49-F238E27FC236}">
              <a16:creationId xmlns:a16="http://schemas.microsoft.com/office/drawing/2014/main" id="{00000000-0008-0000-0300-0000C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7" name="Text Box 59">
          <a:extLst>
            <a:ext uri="{FF2B5EF4-FFF2-40B4-BE49-F238E27FC236}">
              <a16:creationId xmlns:a16="http://schemas.microsoft.com/office/drawing/2014/main" id="{00000000-0008-0000-0300-0000C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8" name="Text Box 59">
          <a:extLst>
            <a:ext uri="{FF2B5EF4-FFF2-40B4-BE49-F238E27FC236}">
              <a16:creationId xmlns:a16="http://schemas.microsoft.com/office/drawing/2014/main" id="{00000000-0008-0000-0300-0000C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9" name="Text Box 59">
          <a:extLst>
            <a:ext uri="{FF2B5EF4-FFF2-40B4-BE49-F238E27FC236}">
              <a16:creationId xmlns:a16="http://schemas.microsoft.com/office/drawing/2014/main" id="{00000000-0008-0000-0300-0000C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0" name="Text Box 59">
          <a:extLst>
            <a:ext uri="{FF2B5EF4-FFF2-40B4-BE49-F238E27FC236}">
              <a16:creationId xmlns:a16="http://schemas.microsoft.com/office/drawing/2014/main" id="{00000000-0008-0000-0300-0000D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1" name="Text Box 59">
          <a:extLst>
            <a:ext uri="{FF2B5EF4-FFF2-40B4-BE49-F238E27FC236}">
              <a16:creationId xmlns:a16="http://schemas.microsoft.com/office/drawing/2014/main" id="{00000000-0008-0000-0300-0000D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2" name="Text Box 59">
          <a:extLst>
            <a:ext uri="{FF2B5EF4-FFF2-40B4-BE49-F238E27FC236}">
              <a16:creationId xmlns:a16="http://schemas.microsoft.com/office/drawing/2014/main" id="{00000000-0008-0000-0300-0000D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3" name="Text Box 59">
          <a:extLst>
            <a:ext uri="{FF2B5EF4-FFF2-40B4-BE49-F238E27FC236}">
              <a16:creationId xmlns:a16="http://schemas.microsoft.com/office/drawing/2014/main" id="{00000000-0008-0000-0300-0000D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4" name="Text Box 59">
          <a:extLst>
            <a:ext uri="{FF2B5EF4-FFF2-40B4-BE49-F238E27FC236}">
              <a16:creationId xmlns:a16="http://schemas.microsoft.com/office/drawing/2014/main" id="{00000000-0008-0000-0300-0000D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5" name="Text Box 59">
          <a:extLst>
            <a:ext uri="{FF2B5EF4-FFF2-40B4-BE49-F238E27FC236}">
              <a16:creationId xmlns:a16="http://schemas.microsoft.com/office/drawing/2014/main" id="{00000000-0008-0000-0300-0000D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6" name="Text Box 59">
          <a:extLst>
            <a:ext uri="{FF2B5EF4-FFF2-40B4-BE49-F238E27FC236}">
              <a16:creationId xmlns:a16="http://schemas.microsoft.com/office/drawing/2014/main" id="{00000000-0008-0000-0300-0000D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7" name="Text Box 59">
          <a:extLst>
            <a:ext uri="{FF2B5EF4-FFF2-40B4-BE49-F238E27FC236}">
              <a16:creationId xmlns:a16="http://schemas.microsoft.com/office/drawing/2014/main" id="{00000000-0008-0000-0300-0000D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8" name="Text Box 59">
          <a:extLst>
            <a:ext uri="{FF2B5EF4-FFF2-40B4-BE49-F238E27FC236}">
              <a16:creationId xmlns:a16="http://schemas.microsoft.com/office/drawing/2014/main" id="{00000000-0008-0000-0300-0000D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9" name="Text Box 59">
          <a:extLst>
            <a:ext uri="{FF2B5EF4-FFF2-40B4-BE49-F238E27FC236}">
              <a16:creationId xmlns:a16="http://schemas.microsoft.com/office/drawing/2014/main" id="{00000000-0008-0000-0300-0000D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0" name="Text Box 59">
          <a:extLst>
            <a:ext uri="{FF2B5EF4-FFF2-40B4-BE49-F238E27FC236}">
              <a16:creationId xmlns:a16="http://schemas.microsoft.com/office/drawing/2014/main" id="{00000000-0008-0000-0300-0000D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1" name="Text Box 59">
          <a:extLst>
            <a:ext uri="{FF2B5EF4-FFF2-40B4-BE49-F238E27FC236}">
              <a16:creationId xmlns:a16="http://schemas.microsoft.com/office/drawing/2014/main" id="{00000000-0008-0000-0300-0000D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2" name="Text Box 59">
          <a:extLst>
            <a:ext uri="{FF2B5EF4-FFF2-40B4-BE49-F238E27FC236}">
              <a16:creationId xmlns:a16="http://schemas.microsoft.com/office/drawing/2014/main" id="{00000000-0008-0000-0300-0000D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3" name="Text Box 59">
          <a:extLst>
            <a:ext uri="{FF2B5EF4-FFF2-40B4-BE49-F238E27FC236}">
              <a16:creationId xmlns:a16="http://schemas.microsoft.com/office/drawing/2014/main" id="{00000000-0008-0000-0300-0000D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4" name="Text Box 59">
          <a:extLst>
            <a:ext uri="{FF2B5EF4-FFF2-40B4-BE49-F238E27FC236}">
              <a16:creationId xmlns:a16="http://schemas.microsoft.com/office/drawing/2014/main" id="{00000000-0008-0000-0300-0000D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5" name="Text Box 59">
          <a:extLst>
            <a:ext uri="{FF2B5EF4-FFF2-40B4-BE49-F238E27FC236}">
              <a16:creationId xmlns:a16="http://schemas.microsoft.com/office/drawing/2014/main" id="{00000000-0008-0000-0300-0000D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6" name="Text Box 59">
          <a:extLst>
            <a:ext uri="{FF2B5EF4-FFF2-40B4-BE49-F238E27FC236}">
              <a16:creationId xmlns:a16="http://schemas.microsoft.com/office/drawing/2014/main" id="{00000000-0008-0000-0300-0000E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7" name="Text Box 59">
          <a:extLst>
            <a:ext uri="{FF2B5EF4-FFF2-40B4-BE49-F238E27FC236}">
              <a16:creationId xmlns:a16="http://schemas.microsoft.com/office/drawing/2014/main" id="{00000000-0008-0000-0300-0000E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8" name="Text Box 59">
          <a:extLst>
            <a:ext uri="{FF2B5EF4-FFF2-40B4-BE49-F238E27FC236}">
              <a16:creationId xmlns:a16="http://schemas.microsoft.com/office/drawing/2014/main" id="{00000000-0008-0000-0300-0000E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9" name="Text Box 59">
          <a:extLst>
            <a:ext uri="{FF2B5EF4-FFF2-40B4-BE49-F238E27FC236}">
              <a16:creationId xmlns:a16="http://schemas.microsoft.com/office/drawing/2014/main" id="{00000000-0008-0000-0300-0000E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0" name="Text Box 59">
          <a:extLst>
            <a:ext uri="{FF2B5EF4-FFF2-40B4-BE49-F238E27FC236}">
              <a16:creationId xmlns:a16="http://schemas.microsoft.com/office/drawing/2014/main" id="{00000000-0008-0000-0300-0000E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1" name="Text Box 59">
          <a:extLst>
            <a:ext uri="{FF2B5EF4-FFF2-40B4-BE49-F238E27FC236}">
              <a16:creationId xmlns:a16="http://schemas.microsoft.com/office/drawing/2014/main" id="{00000000-0008-0000-0300-0000E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2" name="Text Box 59">
          <a:extLst>
            <a:ext uri="{FF2B5EF4-FFF2-40B4-BE49-F238E27FC236}">
              <a16:creationId xmlns:a16="http://schemas.microsoft.com/office/drawing/2014/main" id="{00000000-0008-0000-0300-0000E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3" name="Text Box 59">
          <a:extLst>
            <a:ext uri="{FF2B5EF4-FFF2-40B4-BE49-F238E27FC236}">
              <a16:creationId xmlns:a16="http://schemas.microsoft.com/office/drawing/2014/main" id="{00000000-0008-0000-0300-0000E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4" name="Text Box 59">
          <a:extLst>
            <a:ext uri="{FF2B5EF4-FFF2-40B4-BE49-F238E27FC236}">
              <a16:creationId xmlns:a16="http://schemas.microsoft.com/office/drawing/2014/main" id="{00000000-0008-0000-0300-0000E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5" name="Text Box 59">
          <a:extLst>
            <a:ext uri="{FF2B5EF4-FFF2-40B4-BE49-F238E27FC236}">
              <a16:creationId xmlns:a16="http://schemas.microsoft.com/office/drawing/2014/main" id="{00000000-0008-0000-0300-0000E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6" name="Text Box 59">
          <a:extLst>
            <a:ext uri="{FF2B5EF4-FFF2-40B4-BE49-F238E27FC236}">
              <a16:creationId xmlns:a16="http://schemas.microsoft.com/office/drawing/2014/main" id="{00000000-0008-0000-0300-0000E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7" name="Text Box 59">
          <a:extLst>
            <a:ext uri="{FF2B5EF4-FFF2-40B4-BE49-F238E27FC236}">
              <a16:creationId xmlns:a16="http://schemas.microsoft.com/office/drawing/2014/main" id="{00000000-0008-0000-0300-0000E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8" name="Text Box 59">
          <a:extLst>
            <a:ext uri="{FF2B5EF4-FFF2-40B4-BE49-F238E27FC236}">
              <a16:creationId xmlns:a16="http://schemas.microsoft.com/office/drawing/2014/main" id="{00000000-0008-0000-0300-0000E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9" name="Text Box 59">
          <a:extLst>
            <a:ext uri="{FF2B5EF4-FFF2-40B4-BE49-F238E27FC236}">
              <a16:creationId xmlns:a16="http://schemas.microsoft.com/office/drawing/2014/main" id="{00000000-0008-0000-0300-0000E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0" name="Text Box 59">
          <a:extLst>
            <a:ext uri="{FF2B5EF4-FFF2-40B4-BE49-F238E27FC236}">
              <a16:creationId xmlns:a16="http://schemas.microsoft.com/office/drawing/2014/main" id="{00000000-0008-0000-0300-0000E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1" name="Text Box 59">
          <a:extLst>
            <a:ext uri="{FF2B5EF4-FFF2-40B4-BE49-F238E27FC236}">
              <a16:creationId xmlns:a16="http://schemas.microsoft.com/office/drawing/2014/main" id="{00000000-0008-0000-0300-0000E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2" name="Text Box 59">
          <a:extLst>
            <a:ext uri="{FF2B5EF4-FFF2-40B4-BE49-F238E27FC236}">
              <a16:creationId xmlns:a16="http://schemas.microsoft.com/office/drawing/2014/main" id="{00000000-0008-0000-0300-0000F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3" name="Text Box 59">
          <a:extLst>
            <a:ext uri="{FF2B5EF4-FFF2-40B4-BE49-F238E27FC236}">
              <a16:creationId xmlns:a16="http://schemas.microsoft.com/office/drawing/2014/main" id="{00000000-0008-0000-0300-0000F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4" name="Text Box 59">
          <a:extLst>
            <a:ext uri="{FF2B5EF4-FFF2-40B4-BE49-F238E27FC236}">
              <a16:creationId xmlns:a16="http://schemas.microsoft.com/office/drawing/2014/main" id="{00000000-0008-0000-0300-0000F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5" name="Text Box 59">
          <a:extLst>
            <a:ext uri="{FF2B5EF4-FFF2-40B4-BE49-F238E27FC236}">
              <a16:creationId xmlns:a16="http://schemas.microsoft.com/office/drawing/2014/main" id="{00000000-0008-0000-0300-0000F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6" name="Text Box 59">
          <a:extLst>
            <a:ext uri="{FF2B5EF4-FFF2-40B4-BE49-F238E27FC236}">
              <a16:creationId xmlns:a16="http://schemas.microsoft.com/office/drawing/2014/main" id="{00000000-0008-0000-0300-0000F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7" name="Text Box 59">
          <a:extLst>
            <a:ext uri="{FF2B5EF4-FFF2-40B4-BE49-F238E27FC236}">
              <a16:creationId xmlns:a16="http://schemas.microsoft.com/office/drawing/2014/main" id="{00000000-0008-0000-0300-0000F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8" name="Text Box 59">
          <a:extLst>
            <a:ext uri="{FF2B5EF4-FFF2-40B4-BE49-F238E27FC236}">
              <a16:creationId xmlns:a16="http://schemas.microsoft.com/office/drawing/2014/main" id="{00000000-0008-0000-0300-0000F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9" name="Text Box 59">
          <a:extLst>
            <a:ext uri="{FF2B5EF4-FFF2-40B4-BE49-F238E27FC236}">
              <a16:creationId xmlns:a16="http://schemas.microsoft.com/office/drawing/2014/main" id="{00000000-0008-0000-0300-0000F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0" name="Text Box 59">
          <a:extLst>
            <a:ext uri="{FF2B5EF4-FFF2-40B4-BE49-F238E27FC236}">
              <a16:creationId xmlns:a16="http://schemas.microsoft.com/office/drawing/2014/main" id="{00000000-0008-0000-0300-0000F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1" name="Text Box 59">
          <a:extLst>
            <a:ext uri="{FF2B5EF4-FFF2-40B4-BE49-F238E27FC236}">
              <a16:creationId xmlns:a16="http://schemas.microsoft.com/office/drawing/2014/main" id="{00000000-0008-0000-0300-0000F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2" name="Text Box 59">
          <a:extLst>
            <a:ext uri="{FF2B5EF4-FFF2-40B4-BE49-F238E27FC236}">
              <a16:creationId xmlns:a16="http://schemas.microsoft.com/office/drawing/2014/main" id="{00000000-0008-0000-0300-0000F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3" name="Text Box 59">
          <a:extLst>
            <a:ext uri="{FF2B5EF4-FFF2-40B4-BE49-F238E27FC236}">
              <a16:creationId xmlns:a16="http://schemas.microsoft.com/office/drawing/2014/main" id="{00000000-0008-0000-0300-0000F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4" name="Text Box 59">
          <a:extLst>
            <a:ext uri="{FF2B5EF4-FFF2-40B4-BE49-F238E27FC236}">
              <a16:creationId xmlns:a16="http://schemas.microsoft.com/office/drawing/2014/main" id="{00000000-0008-0000-0300-0000F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5" name="Text Box 59">
          <a:extLst>
            <a:ext uri="{FF2B5EF4-FFF2-40B4-BE49-F238E27FC236}">
              <a16:creationId xmlns:a16="http://schemas.microsoft.com/office/drawing/2014/main" id="{00000000-0008-0000-0300-0000F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6" name="Text Box 59">
          <a:extLst>
            <a:ext uri="{FF2B5EF4-FFF2-40B4-BE49-F238E27FC236}">
              <a16:creationId xmlns:a16="http://schemas.microsoft.com/office/drawing/2014/main" id="{00000000-0008-0000-0300-0000F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7" name="Text Box 59">
          <a:extLst>
            <a:ext uri="{FF2B5EF4-FFF2-40B4-BE49-F238E27FC236}">
              <a16:creationId xmlns:a16="http://schemas.microsoft.com/office/drawing/2014/main" id="{00000000-0008-0000-0300-0000F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8" name="Text Box 59">
          <a:extLst>
            <a:ext uri="{FF2B5EF4-FFF2-40B4-BE49-F238E27FC236}">
              <a16:creationId xmlns:a16="http://schemas.microsoft.com/office/drawing/2014/main" id="{00000000-0008-0000-0300-00000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9" name="Text Box 59">
          <a:extLst>
            <a:ext uri="{FF2B5EF4-FFF2-40B4-BE49-F238E27FC236}">
              <a16:creationId xmlns:a16="http://schemas.microsoft.com/office/drawing/2014/main" id="{00000000-0008-0000-0300-000001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0" name="Text Box 59">
          <a:extLst>
            <a:ext uri="{FF2B5EF4-FFF2-40B4-BE49-F238E27FC236}">
              <a16:creationId xmlns:a16="http://schemas.microsoft.com/office/drawing/2014/main" id="{00000000-0008-0000-0300-000002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1" name="Text Box 59">
          <a:extLst>
            <a:ext uri="{FF2B5EF4-FFF2-40B4-BE49-F238E27FC236}">
              <a16:creationId xmlns:a16="http://schemas.microsoft.com/office/drawing/2014/main" id="{00000000-0008-0000-0300-000003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2" name="Text Box 59">
          <a:extLst>
            <a:ext uri="{FF2B5EF4-FFF2-40B4-BE49-F238E27FC236}">
              <a16:creationId xmlns:a16="http://schemas.microsoft.com/office/drawing/2014/main" id="{00000000-0008-0000-0300-000004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3" name="Text Box 59">
          <a:extLst>
            <a:ext uri="{FF2B5EF4-FFF2-40B4-BE49-F238E27FC236}">
              <a16:creationId xmlns:a16="http://schemas.microsoft.com/office/drawing/2014/main" id="{00000000-0008-0000-0300-000005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4" name="Text Box 59">
          <a:extLst>
            <a:ext uri="{FF2B5EF4-FFF2-40B4-BE49-F238E27FC236}">
              <a16:creationId xmlns:a16="http://schemas.microsoft.com/office/drawing/2014/main" id="{00000000-0008-0000-0300-000006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5" name="Text Box 59">
          <a:extLst>
            <a:ext uri="{FF2B5EF4-FFF2-40B4-BE49-F238E27FC236}">
              <a16:creationId xmlns:a16="http://schemas.microsoft.com/office/drawing/2014/main" id="{00000000-0008-0000-0300-000007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6" name="Text Box 59">
          <a:extLst>
            <a:ext uri="{FF2B5EF4-FFF2-40B4-BE49-F238E27FC236}">
              <a16:creationId xmlns:a16="http://schemas.microsoft.com/office/drawing/2014/main" id="{00000000-0008-0000-0300-000008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7" name="Text Box 59">
          <a:extLst>
            <a:ext uri="{FF2B5EF4-FFF2-40B4-BE49-F238E27FC236}">
              <a16:creationId xmlns:a16="http://schemas.microsoft.com/office/drawing/2014/main" id="{00000000-0008-0000-0300-000009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8" name="Text Box 59">
          <a:extLst>
            <a:ext uri="{FF2B5EF4-FFF2-40B4-BE49-F238E27FC236}">
              <a16:creationId xmlns:a16="http://schemas.microsoft.com/office/drawing/2014/main" id="{00000000-0008-0000-0300-00000A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9" name="Text Box 59">
          <a:extLst>
            <a:ext uri="{FF2B5EF4-FFF2-40B4-BE49-F238E27FC236}">
              <a16:creationId xmlns:a16="http://schemas.microsoft.com/office/drawing/2014/main" id="{00000000-0008-0000-0300-00000B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0" name="Text Box 59">
          <a:extLst>
            <a:ext uri="{FF2B5EF4-FFF2-40B4-BE49-F238E27FC236}">
              <a16:creationId xmlns:a16="http://schemas.microsoft.com/office/drawing/2014/main" id="{00000000-0008-0000-0300-00000C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1" name="Text Box 59">
          <a:extLst>
            <a:ext uri="{FF2B5EF4-FFF2-40B4-BE49-F238E27FC236}">
              <a16:creationId xmlns:a16="http://schemas.microsoft.com/office/drawing/2014/main" id="{00000000-0008-0000-0300-00000D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2" name="Text Box 59">
          <a:extLst>
            <a:ext uri="{FF2B5EF4-FFF2-40B4-BE49-F238E27FC236}">
              <a16:creationId xmlns:a16="http://schemas.microsoft.com/office/drawing/2014/main" id="{00000000-0008-0000-0300-00000E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3" name="Text Box 59">
          <a:extLst>
            <a:ext uri="{FF2B5EF4-FFF2-40B4-BE49-F238E27FC236}">
              <a16:creationId xmlns:a16="http://schemas.microsoft.com/office/drawing/2014/main" id="{00000000-0008-0000-0300-00000F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4" name="Text Box 59">
          <a:extLst>
            <a:ext uri="{FF2B5EF4-FFF2-40B4-BE49-F238E27FC236}">
              <a16:creationId xmlns:a16="http://schemas.microsoft.com/office/drawing/2014/main" id="{00000000-0008-0000-0300-00001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5" name="Text Box 59">
          <a:extLst>
            <a:ext uri="{FF2B5EF4-FFF2-40B4-BE49-F238E27FC236}">
              <a16:creationId xmlns:a16="http://schemas.microsoft.com/office/drawing/2014/main" id="{00000000-0008-0000-0300-000011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6" name="Text Box 59">
          <a:extLst>
            <a:ext uri="{FF2B5EF4-FFF2-40B4-BE49-F238E27FC236}">
              <a16:creationId xmlns:a16="http://schemas.microsoft.com/office/drawing/2014/main" id="{00000000-0008-0000-0300-000012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7" name="Text Box 59">
          <a:extLst>
            <a:ext uri="{FF2B5EF4-FFF2-40B4-BE49-F238E27FC236}">
              <a16:creationId xmlns:a16="http://schemas.microsoft.com/office/drawing/2014/main" id="{00000000-0008-0000-0300-000013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8" name="Text Box 59">
          <a:extLst>
            <a:ext uri="{FF2B5EF4-FFF2-40B4-BE49-F238E27FC236}">
              <a16:creationId xmlns:a16="http://schemas.microsoft.com/office/drawing/2014/main" id="{00000000-0008-0000-0300-000014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9" name="Text Box 59">
          <a:extLst>
            <a:ext uri="{FF2B5EF4-FFF2-40B4-BE49-F238E27FC236}">
              <a16:creationId xmlns:a16="http://schemas.microsoft.com/office/drawing/2014/main" id="{00000000-0008-0000-0300-000015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0" name="Text Box 59">
          <a:extLst>
            <a:ext uri="{FF2B5EF4-FFF2-40B4-BE49-F238E27FC236}">
              <a16:creationId xmlns:a16="http://schemas.microsoft.com/office/drawing/2014/main" id="{00000000-0008-0000-0300-000016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1" name="Text Box 59">
          <a:extLst>
            <a:ext uri="{FF2B5EF4-FFF2-40B4-BE49-F238E27FC236}">
              <a16:creationId xmlns:a16="http://schemas.microsoft.com/office/drawing/2014/main" id="{00000000-0008-0000-0300-000017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2" name="Text Box 59">
          <a:extLst>
            <a:ext uri="{FF2B5EF4-FFF2-40B4-BE49-F238E27FC236}">
              <a16:creationId xmlns:a16="http://schemas.microsoft.com/office/drawing/2014/main" id="{00000000-0008-0000-0300-000018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3" name="Text Box 59">
          <a:extLst>
            <a:ext uri="{FF2B5EF4-FFF2-40B4-BE49-F238E27FC236}">
              <a16:creationId xmlns:a16="http://schemas.microsoft.com/office/drawing/2014/main" id="{00000000-0008-0000-0300-000019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4" name="Text Box 59">
          <a:extLst>
            <a:ext uri="{FF2B5EF4-FFF2-40B4-BE49-F238E27FC236}">
              <a16:creationId xmlns:a16="http://schemas.microsoft.com/office/drawing/2014/main" id="{00000000-0008-0000-0300-00001A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5" name="Text Box 59">
          <a:extLst>
            <a:ext uri="{FF2B5EF4-FFF2-40B4-BE49-F238E27FC236}">
              <a16:creationId xmlns:a16="http://schemas.microsoft.com/office/drawing/2014/main" id="{00000000-0008-0000-0300-00001B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6" name="Text Box 59">
          <a:extLst>
            <a:ext uri="{FF2B5EF4-FFF2-40B4-BE49-F238E27FC236}">
              <a16:creationId xmlns:a16="http://schemas.microsoft.com/office/drawing/2014/main" id="{00000000-0008-0000-0300-00001C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7" name="Text Box 59">
          <a:extLst>
            <a:ext uri="{FF2B5EF4-FFF2-40B4-BE49-F238E27FC236}">
              <a16:creationId xmlns:a16="http://schemas.microsoft.com/office/drawing/2014/main" id="{00000000-0008-0000-0300-00001D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8" name="Text Box 59">
          <a:extLst>
            <a:ext uri="{FF2B5EF4-FFF2-40B4-BE49-F238E27FC236}">
              <a16:creationId xmlns:a16="http://schemas.microsoft.com/office/drawing/2014/main" id="{00000000-0008-0000-0300-00001E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9" name="Text Box 59">
          <a:extLst>
            <a:ext uri="{FF2B5EF4-FFF2-40B4-BE49-F238E27FC236}">
              <a16:creationId xmlns:a16="http://schemas.microsoft.com/office/drawing/2014/main" id="{00000000-0008-0000-0300-00001F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0" name="Text Box 59">
          <a:extLst>
            <a:ext uri="{FF2B5EF4-FFF2-40B4-BE49-F238E27FC236}">
              <a16:creationId xmlns:a16="http://schemas.microsoft.com/office/drawing/2014/main" id="{00000000-0008-0000-0300-00002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1" name="Text Box 59">
          <a:extLst>
            <a:ext uri="{FF2B5EF4-FFF2-40B4-BE49-F238E27FC236}">
              <a16:creationId xmlns:a16="http://schemas.microsoft.com/office/drawing/2014/main" id="{00000000-0008-0000-0300-000021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2" name="Text Box 59">
          <a:extLst>
            <a:ext uri="{FF2B5EF4-FFF2-40B4-BE49-F238E27FC236}">
              <a16:creationId xmlns:a16="http://schemas.microsoft.com/office/drawing/2014/main" id="{00000000-0008-0000-0300-000022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3" name="Text Box 59">
          <a:extLst>
            <a:ext uri="{FF2B5EF4-FFF2-40B4-BE49-F238E27FC236}">
              <a16:creationId xmlns:a16="http://schemas.microsoft.com/office/drawing/2014/main" id="{00000000-0008-0000-0300-000023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4" name="Text Box 59">
          <a:extLst>
            <a:ext uri="{FF2B5EF4-FFF2-40B4-BE49-F238E27FC236}">
              <a16:creationId xmlns:a16="http://schemas.microsoft.com/office/drawing/2014/main" id="{00000000-0008-0000-0300-000024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5" name="Text Box 59">
          <a:extLst>
            <a:ext uri="{FF2B5EF4-FFF2-40B4-BE49-F238E27FC236}">
              <a16:creationId xmlns:a16="http://schemas.microsoft.com/office/drawing/2014/main" id="{00000000-0008-0000-0300-000025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6" name="Text Box 59">
          <a:extLst>
            <a:ext uri="{FF2B5EF4-FFF2-40B4-BE49-F238E27FC236}">
              <a16:creationId xmlns:a16="http://schemas.microsoft.com/office/drawing/2014/main" id="{00000000-0008-0000-0300-000026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7" name="Text Box 59">
          <a:extLst>
            <a:ext uri="{FF2B5EF4-FFF2-40B4-BE49-F238E27FC236}">
              <a16:creationId xmlns:a16="http://schemas.microsoft.com/office/drawing/2014/main" id="{00000000-0008-0000-0300-000027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8" name="Text Box 59">
          <a:extLst>
            <a:ext uri="{FF2B5EF4-FFF2-40B4-BE49-F238E27FC236}">
              <a16:creationId xmlns:a16="http://schemas.microsoft.com/office/drawing/2014/main" id="{00000000-0008-0000-0300-000028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9" name="Text Box 59">
          <a:extLst>
            <a:ext uri="{FF2B5EF4-FFF2-40B4-BE49-F238E27FC236}">
              <a16:creationId xmlns:a16="http://schemas.microsoft.com/office/drawing/2014/main" id="{00000000-0008-0000-0300-000029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0" name="Text Box 59">
          <a:extLst>
            <a:ext uri="{FF2B5EF4-FFF2-40B4-BE49-F238E27FC236}">
              <a16:creationId xmlns:a16="http://schemas.microsoft.com/office/drawing/2014/main" id="{00000000-0008-0000-0300-00002A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1" name="Text Box 59">
          <a:extLst>
            <a:ext uri="{FF2B5EF4-FFF2-40B4-BE49-F238E27FC236}">
              <a16:creationId xmlns:a16="http://schemas.microsoft.com/office/drawing/2014/main" id="{00000000-0008-0000-0300-00002B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2" name="Text Box 59">
          <a:extLst>
            <a:ext uri="{FF2B5EF4-FFF2-40B4-BE49-F238E27FC236}">
              <a16:creationId xmlns:a16="http://schemas.microsoft.com/office/drawing/2014/main" id="{00000000-0008-0000-0300-00002C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3" name="Text Box 59">
          <a:extLst>
            <a:ext uri="{FF2B5EF4-FFF2-40B4-BE49-F238E27FC236}">
              <a16:creationId xmlns:a16="http://schemas.microsoft.com/office/drawing/2014/main" id="{00000000-0008-0000-0300-00002D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4" name="Text Box 59">
          <a:extLst>
            <a:ext uri="{FF2B5EF4-FFF2-40B4-BE49-F238E27FC236}">
              <a16:creationId xmlns:a16="http://schemas.microsoft.com/office/drawing/2014/main" id="{00000000-0008-0000-0300-00002E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5" name="Text Box 59">
          <a:extLst>
            <a:ext uri="{FF2B5EF4-FFF2-40B4-BE49-F238E27FC236}">
              <a16:creationId xmlns:a16="http://schemas.microsoft.com/office/drawing/2014/main" id="{00000000-0008-0000-0300-00002F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6" name="Text Box 59">
          <a:extLst>
            <a:ext uri="{FF2B5EF4-FFF2-40B4-BE49-F238E27FC236}">
              <a16:creationId xmlns:a16="http://schemas.microsoft.com/office/drawing/2014/main" id="{00000000-0008-0000-0300-00003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77" name="Text Box 59">
          <a:extLst>
            <a:ext uri="{FF2B5EF4-FFF2-40B4-BE49-F238E27FC236}">
              <a16:creationId xmlns:a16="http://schemas.microsoft.com/office/drawing/2014/main" id="{00000000-0008-0000-0300-00003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78" name="Text Box 59">
          <a:extLst>
            <a:ext uri="{FF2B5EF4-FFF2-40B4-BE49-F238E27FC236}">
              <a16:creationId xmlns:a16="http://schemas.microsoft.com/office/drawing/2014/main" id="{00000000-0008-0000-0300-00003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79" name="Text Box 59">
          <a:extLst>
            <a:ext uri="{FF2B5EF4-FFF2-40B4-BE49-F238E27FC236}">
              <a16:creationId xmlns:a16="http://schemas.microsoft.com/office/drawing/2014/main" id="{00000000-0008-0000-0300-00003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0" name="Text Box 59">
          <a:extLst>
            <a:ext uri="{FF2B5EF4-FFF2-40B4-BE49-F238E27FC236}">
              <a16:creationId xmlns:a16="http://schemas.microsoft.com/office/drawing/2014/main" id="{00000000-0008-0000-0300-00003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1" name="Text Box 59">
          <a:extLst>
            <a:ext uri="{FF2B5EF4-FFF2-40B4-BE49-F238E27FC236}">
              <a16:creationId xmlns:a16="http://schemas.microsoft.com/office/drawing/2014/main" id="{00000000-0008-0000-0300-00003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2" name="Text Box 59">
          <a:extLst>
            <a:ext uri="{FF2B5EF4-FFF2-40B4-BE49-F238E27FC236}">
              <a16:creationId xmlns:a16="http://schemas.microsoft.com/office/drawing/2014/main" id="{00000000-0008-0000-0300-00003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3" name="Text Box 59">
          <a:extLst>
            <a:ext uri="{FF2B5EF4-FFF2-40B4-BE49-F238E27FC236}">
              <a16:creationId xmlns:a16="http://schemas.microsoft.com/office/drawing/2014/main" id="{00000000-0008-0000-0300-00003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4" name="Text Box 59">
          <a:extLst>
            <a:ext uri="{FF2B5EF4-FFF2-40B4-BE49-F238E27FC236}">
              <a16:creationId xmlns:a16="http://schemas.microsoft.com/office/drawing/2014/main" id="{00000000-0008-0000-0300-00003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5" name="Text Box 59">
          <a:extLst>
            <a:ext uri="{FF2B5EF4-FFF2-40B4-BE49-F238E27FC236}">
              <a16:creationId xmlns:a16="http://schemas.microsoft.com/office/drawing/2014/main" id="{00000000-0008-0000-0300-00003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6" name="Text Box 59">
          <a:extLst>
            <a:ext uri="{FF2B5EF4-FFF2-40B4-BE49-F238E27FC236}">
              <a16:creationId xmlns:a16="http://schemas.microsoft.com/office/drawing/2014/main" id="{00000000-0008-0000-0300-00003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7" name="Text Box 59">
          <a:extLst>
            <a:ext uri="{FF2B5EF4-FFF2-40B4-BE49-F238E27FC236}">
              <a16:creationId xmlns:a16="http://schemas.microsoft.com/office/drawing/2014/main" id="{00000000-0008-0000-0300-00003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8" name="Text Box 59">
          <a:extLst>
            <a:ext uri="{FF2B5EF4-FFF2-40B4-BE49-F238E27FC236}">
              <a16:creationId xmlns:a16="http://schemas.microsoft.com/office/drawing/2014/main" id="{00000000-0008-0000-0300-00003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9" name="Text Box 59">
          <a:extLst>
            <a:ext uri="{FF2B5EF4-FFF2-40B4-BE49-F238E27FC236}">
              <a16:creationId xmlns:a16="http://schemas.microsoft.com/office/drawing/2014/main" id="{00000000-0008-0000-0300-00003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0" name="Text Box 59">
          <a:extLst>
            <a:ext uri="{FF2B5EF4-FFF2-40B4-BE49-F238E27FC236}">
              <a16:creationId xmlns:a16="http://schemas.microsoft.com/office/drawing/2014/main" id="{00000000-0008-0000-0300-00003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1" name="Text Box 59">
          <a:extLst>
            <a:ext uri="{FF2B5EF4-FFF2-40B4-BE49-F238E27FC236}">
              <a16:creationId xmlns:a16="http://schemas.microsoft.com/office/drawing/2014/main" id="{00000000-0008-0000-0300-00003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2" name="Text Box 59">
          <a:extLst>
            <a:ext uri="{FF2B5EF4-FFF2-40B4-BE49-F238E27FC236}">
              <a16:creationId xmlns:a16="http://schemas.microsoft.com/office/drawing/2014/main" id="{00000000-0008-0000-0300-00004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3" name="Text Box 59">
          <a:extLst>
            <a:ext uri="{FF2B5EF4-FFF2-40B4-BE49-F238E27FC236}">
              <a16:creationId xmlns:a16="http://schemas.microsoft.com/office/drawing/2014/main" id="{00000000-0008-0000-0300-00004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4" name="Text Box 59">
          <a:extLst>
            <a:ext uri="{FF2B5EF4-FFF2-40B4-BE49-F238E27FC236}">
              <a16:creationId xmlns:a16="http://schemas.microsoft.com/office/drawing/2014/main" id="{00000000-0008-0000-0300-00004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5" name="Text Box 59">
          <a:extLst>
            <a:ext uri="{FF2B5EF4-FFF2-40B4-BE49-F238E27FC236}">
              <a16:creationId xmlns:a16="http://schemas.microsoft.com/office/drawing/2014/main" id="{00000000-0008-0000-0300-00004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6" name="Text Box 59">
          <a:extLst>
            <a:ext uri="{FF2B5EF4-FFF2-40B4-BE49-F238E27FC236}">
              <a16:creationId xmlns:a16="http://schemas.microsoft.com/office/drawing/2014/main" id="{00000000-0008-0000-0300-00004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7" name="Text Box 59">
          <a:extLst>
            <a:ext uri="{FF2B5EF4-FFF2-40B4-BE49-F238E27FC236}">
              <a16:creationId xmlns:a16="http://schemas.microsoft.com/office/drawing/2014/main" id="{00000000-0008-0000-0300-00004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8" name="Text Box 59">
          <a:extLst>
            <a:ext uri="{FF2B5EF4-FFF2-40B4-BE49-F238E27FC236}">
              <a16:creationId xmlns:a16="http://schemas.microsoft.com/office/drawing/2014/main" id="{00000000-0008-0000-0300-00004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9" name="Text Box 59">
          <a:extLst>
            <a:ext uri="{FF2B5EF4-FFF2-40B4-BE49-F238E27FC236}">
              <a16:creationId xmlns:a16="http://schemas.microsoft.com/office/drawing/2014/main" id="{00000000-0008-0000-0300-00004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0" name="Text Box 59">
          <a:extLst>
            <a:ext uri="{FF2B5EF4-FFF2-40B4-BE49-F238E27FC236}">
              <a16:creationId xmlns:a16="http://schemas.microsoft.com/office/drawing/2014/main" id="{00000000-0008-0000-0300-00004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1" name="Text Box 59">
          <a:extLst>
            <a:ext uri="{FF2B5EF4-FFF2-40B4-BE49-F238E27FC236}">
              <a16:creationId xmlns:a16="http://schemas.microsoft.com/office/drawing/2014/main" id="{00000000-0008-0000-0300-00004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2" name="Text Box 59">
          <a:extLst>
            <a:ext uri="{FF2B5EF4-FFF2-40B4-BE49-F238E27FC236}">
              <a16:creationId xmlns:a16="http://schemas.microsoft.com/office/drawing/2014/main" id="{00000000-0008-0000-0300-00004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3" name="Text Box 59">
          <a:extLst>
            <a:ext uri="{FF2B5EF4-FFF2-40B4-BE49-F238E27FC236}">
              <a16:creationId xmlns:a16="http://schemas.microsoft.com/office/drawing/2014/main" id="{00000000-0008-0000-0300-00004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4" name="Text Box 59">
          <a:extLst>
            <a:ext uri="{FF2B5EF4-FFF2-40B4-BE49-F238E27FC236}">
              <a16:creationId xmlns:a16="http://schemas.microsoft.com/office/drawing/2014/main" id="{00000000-0008-0000-0300-00004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5" name="Text Box 59">
          <a:extLst>
            <a:ext uri="{FF2B5EF4-FFF2-40B4-BE49-F238E27FC236}">
              <a16:creationId xmlns:a16="http://schemas.microsoft.com/office/drawing/2014/main" id="{00000000-0008-0000-0300-00004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6" name="Text Box 59">
          <a:extLst>
            <a:ext uri="{FF2B5EF4-FFF2-40B4-BE49-F238E27FC236}">
              <a16:creationId xmlns:a16="http://schemas.microsoft.com/office/drawing/2014/main" id="{00000000-0008-0000-0300-00004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7" name="Text Box 59">
          <a:extLst>
            <a:ext uri="{FF2B5EF4-FFF2-40B4-BE49-F238E27FC236}">
              <a16:creationId xmlns:a16="http://schemas.microsoft.com/office/drawing/2014/main" id="{00000000-0008-0000-0300-00004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8" name="Text Box 59">
          <a:extLst>
            <a:ext uri="{FF2B5EF4-FFF2-40B4-BE49-F238E27FC236}">
              <a16:creationId xmlns:a16="http://schemas.microsoft.com/office/drawing/2014/main" id="{00000000-0008-0000-0300-00005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9" name="Text Box 59">
          <a:extLst>
            <a:ext uri="{FF2B5EF4-FFF2-40B4-BE49-F238E27FC236}">
              <a16:creationId xmlns:a16="http://schemas.microsoft.com/office/drawing/2014/main" id="{00000000-0008-0000-0300-00005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0" name="Text Box 59">
          <a:extLst>
            <a:ext uri="{FF2B5EF4-FFF2-40B4-BE49-F238E27FC236}">
              <a16:creationId xmlns:a16="http://schemas.microsoft.com/office/drawing/2014/main" id="{00000000-0008-0000-0300-00005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1" name="Text Box 59">
          <a:extLst>
            <a:ext uri="{FF2B5EF4-FFF2-40B4-BE49-F238E27FC236}">
              <a16:creationId xmlns:a16="http://schemas.microsoft.com/office/drawing/2014/main" id="{00000000-0008-0000-0300-00005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2" name="Text Box 59">
          <a:extLst>
            <a:ext uri="{FF2B5EF4-FFF2-40B4-BE49-F238E27FC236}">
              <a16:creationId xmlns:a16="http://schemas.microsoft.com/office/drawing/2014/main" id="{00000000-0008-0000-0300-00005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3" name="Text Box 59">
          <a:extLst>
            <a:ext uri="{FF2B5EF4-FFF2-40B4-BE49-F238E27FC236}">
              <a16:creationId xmlns:a16="http://schemas.microsoft.com/office/drawing/2014/main" id="{00000000-0008-0000-0300-00005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4" name="Text Box 59">
          <a:extLst>
            <a:ext uri="{FF2B5EF4-FFF2-40B4-BE49-F238E27FC236}">
              <a16:creationId xmlns:a16="http://schemas.microsoft.com/office/drawing/2014/main" id="{00000000-0008-0000-0300-00005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5" name="Text Box 59">
          <a:extLst>
            <a:ext uri="{FF2B5EF4-FFF2-40B4-BE49-F238E27FC236}">
              <a16:creationId xmlns:a16="http://schemas.microsoft.com/office/drawing/2014/main" id="{00000000-0008-0000-0300-00005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6" name="Text Box 59">
          <a:extLst>
            <a:ext uri="{FF2B5EF4-FFF2-40B4-BE49-F238E27FC236}">
              <a16:creationId xmlns:a16="http://schemas.microsoft.com/office/drawing/2014/main" id="{00000000-0008-0000-0300-00005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7" name="Text Box 59">
          <a:extLst>
            <a:ext uri="{FF2B5EF4-FFF2-40B4-BE49-F238E27FC236}">
              <a16:creationId xmlns:a16="http://schemas.microsoft.com/office/drawing/2014/main" id="{00000000-0008-0000-0300-00005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8" name="Text Box 59">
          <a:extLst>
            <a:ext uri="{FF2B5EF4-FFF2-40B4-BE49-F238E27FC236}">
              <a16:creationId xmlns:a16="http://schemas.microsoft.com/office/drawing/2014/main" id="{00000000-0008-0000-0300-00005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9" name="Text Box 59">
          <a:extLst>
            <a:ext uri="{FF2B5EF4-FFF2-40B4-BE49-F238E27FC236}">
              <a16:creationId xmlns:a16="http://schemas.microsoft.com/office/drawing/2014/main" id="{00000000-0008-0000-0300-00005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0" name="Text Box 59">
          <a:extLst>
            <a:ext uri="{FF2B5EF4-FFF2-40B4-BE49-F238E27FC236}">
              <a16:creationId xmlns:a16="http://schemas.microsoft.com/office/drawing/2014/main" id="{00000000-0008-0000-0300-00005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1" name="Text Box 59">
          <a:extLst>
            <a:ext uri="{FF2B5EF4-FFF2-40B4-BE49-F238E27FC236}">
              <a16:creationId xmlns:a16="http://schemas.microsoft.com/office/drawing/2014/main" id="{00000000-0008-0000-0300-00005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2" name="Text Box 59">
          <a:extLst>
            <a:ext uri="{FF2B5EF4-FFF2-40B4-BE49-F238E27FC236}">
              <a16:creationId xmlns:a16="http://schemas.microsoft.com/office/drawing/2014/main" id="{00000000-0008-0000-0300-00005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3" name="Text Box 59">
          <a:extLst>
            <a:ext uri="{FF2B5EF4-FFF2-40B4-BE49-F238E27FC236}">
              <a16:creationId xmlns:a16="http://schemas.microsoft.com/office/drawing/2014/main" id="{00000000-0008-0000-0300-00005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4" name="Text Box 59">
          <a:extLst>
            <a:ext uri="{FF2B5EF4-FFF2-40B4-BE49-F238E27FC236}">
              <a16:creationId xmlns:a16="http://schemas.microsoft.com/office/drawing/2014/main" id="{00000000-0008-0000-0300-00006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5" name="Text Box 59">
          <a:extLst>
            <a:ext uri="{FF2B5EF4-FFF2-40B4-BE49-F238E27FC236}">
              <a16:creationId xmlns:a16="http://schemas.microsoft.com/office/drawing/2014/main" id="{00000000-0008-0000-0300-00006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6" name="Text Box 59">
          <a:extLst>
            <a:ext uri="{FF2B5EF4-FFF2-40B4-BE49-F238E27FC236}">
              <a16:creationId xmlns:a16="http://schemas.microsoft.com/office/drawing/2014/main" id="{00000000-0008-0000-0300-00006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7" name="Text Box 59">
          <a:extLst>
            <a:ext uri="{FF2B5EF4-FFF2-40B4-BE49-F238E27FC236}">
              <a16:creationId xmlns:a16="http://schemas.microsoft.com/office/drawing/2014/main" id="{00000000-0008-0000-0300-00006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8" name="Text Box 59">
          <a:extLst>
            <a:ext uri="{FF2B5EF4-FFF2-40B4-BE49-F238E27FC236}">
              <a16:creationId xmlns:a16="http://schemas.microsoft.com/office/drawing/2014/main" id="{00000000-0008-0000-0300-00006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9" name="Text Box 59">
          <a:extLst>
            <a:ext uri="{FF2B5EF4-FFF2-40B4-BE49-F238E27FC236}">
              <a16:creationId xmlns:a16="http://schemas.microsoft.com/office/drawing/2014/main" id="{00000000-0008-0000-0300-00006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0" name="Text Box 59">
          <a:extLst>
            <a:ext uri="{FF2B5EF4-FFF2-40B4-BE49-F238E27FC236}">
              <a16:creationId xmlns:a16="http://schemas.microsoft.com/office/drawing/2014/main" id="{00000000-0008-0000-0300-00006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1" name="Text Box 59">
          <a:extLst>
            <a:ext uri="{FF2B5EF4-FFF2-40B4-BE49-F238E27FC236}">
              <a16:creationId xmlns:a16="http://schemas.microsoft.com/office/drawing/2014/main" id="{00000000-0008-0000-0300-00006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2" name="Text Box 59">
          <a:extLst>
            <a:ext uri="{FF2B5EF4-FFF2-40B4-BE49-F238E27FC236}">
              <a16:creationId xmlns:a16="http://schemas.microsoft.com/office/drawing/2014/main" id="{00000000-0008-0000-0300-00006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3" name="Text Box 59">
          <a:extLst>
            <a:ext uri="{FF2B5EF4-FFF2-40B4-BE49-F238E27FC236}">
              <a16:creationId xmlns:a16="http://schemas.microsoft.com/office/drawing/2014/main" id="{00000000-0008-0000-0300-00006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4" name="Text Box 59">
          <a:extLst>
            <a:ext uri="{FF2B5EF4-FFF2-40B4-BE49-F238E27FC236}">
              <a16:creationId xmlns:a16="http://schemas.microsoft.com/office/drawing/2014/main" id="{00000000-0008-0000-0300-00006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5" name="Text Box 59">
          <a:extLst>
            <a:ext uri="{FF2B5EF4-FFF2-40B4-BE49-F238E27FC236}">
              <a16:creationId xmlns:a16="http://schemas.microsoft.com/office/drawing/2014/main" id="{00000000-0008-0000-0300-00006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6" name="Text Box 59">
          <a:extLst>
            <a:ext uri="{FF2B5EF4-FFF2-40B4-BE49-F238E27FC236}">
              <a16:creationId xmlns:a16="http://schemas.microsoft.com/office/drawing/2014/main" id="{00000000-0008-0000-0300-00006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7" name="Text Box 59">
          <a:extLst>
            <a:ext uri="{FF2B5EF4-FFF2-40B4-BE49-F238E27FC236}">
              <a16:creationId xmlns:a16="http://schemas.microsoft.com/office/drawing/2014/main" id="{00000000-0008-0000-0300-00006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8" name="Text Box 59">
          <a:extLst>
            <a:ext uri="{FF2B5EF4-FFF2-40B4-BE49-F238E27FC236}">
              <a16:creationId xmlns:a16="http://schemas.microsoft.com/office/drawing/2014/main" id="{00000000-0008-0000-0300-00006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9" name="Text Box 59">
          <a:extLst>
            <a:ext uri="{FF2B5EF4-FFF2-40B4-BE49-F238E27FC236}">
              <a16:creationId xmlns:a16="http://schemas.microsoft.com/office/drawing/2014/main" id="{00000000-0008-0000-0300-00006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0" name="Text Box 59">
          <a:extLst>
            <a:ext uri="{FF2B5EF4-FFF2-40B4-BE49-F238E27FC236}">
              <a16:creationId xmlns:a16="http://schemas.microsoft.com/office/drawing/2014/main" id="{00000000-0008-0000-0300-00007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1" name="Text Box 59">
          <a:extLst>
            <a:ext uri="{FF2B5EF4-FFF2-40B4-BE49-F238E27FC236}">
              <a16:creationId xmlns:a16="http://schemas.microsoft.com/office/drawing/2014/main" id="{00000000-0008-0000-0300-00007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2" name="Text Box 59">
          <a:extLst>
            <a:ext uri="{FF2B5EF4-FFF2-40B4-BE49-F238E27FC236}">
              <a16:creationId xmlns:a16="http://schemas.microsoft.com/office/drawing/2014/main" id="{00000000-0008-0000-0300-00007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3" name="Text Box 59">
          <a:extLst>
            <a:ext uri="{FF2B5EF4-FFF2-40B4-BE49-F238E27FC236}">
              <a16:creationId xmlns:a16="http://schemas.microsoft.com/office/drawing/2014/main" id="{00000000-0008-0000-0300-00007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4" name="Text Box 59">
          <a:extLst>
            <a:ext uri="{FF2B5EF4-FFF2-40B4-BE49-F238E27FC236}">
              <a16:creationId xmlns:a16="http://schemas.microsoft.com/office/drawing/2014/main" id="{00000000-0008-0000-0300-00007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5" name="Text Box 59">
          <a:extLst>
            <a:ext uri="{FF2B5EF4-FFF2-40B4-BE49-F238E27FC236}">
              <a16:creationId xmlns:a16="http://schemas.microsoft.com/office/drawing/2014/main" id="{00000000-0008-0000-0300-00007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6" name="Text Box 59">
          <a:extLst>
            <a:ext uri="{FF2B5EF4-FFF2-40B4-BE49-F238E27FC236}">
              <a16:creationId xmlns:a16="http://schemas.microsoft.com/office/drawing/2014/main" id="{00000000-0008-0000-0300-00007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7" name="Text Box 59">
          <a:extLst>
            <a:ext uri="{FF2B5EF4-FFF2-40B4-BE49-F238E27FC236}">
              <a16:creationId xmlns:a16="http://schemas.microsoft.com/office/drawing/2014/main" id="{00000000-0008-0000-0300-00007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8" name="Text Box 59">
          <a:extLst>
            <a:ext uri="{FF2B5EF4-FFF2-40B4-BE49-F238E27FC236}">
              <a16:creationId xmlns:a16="http://schemas.microsoft.com/office/drawing/2014/main" id="{00000000-0008-0000-0300-00007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9" name="Text Box 59">
          <a:extLst>
            <a:ext uri="{FF2B5EF4-FFF2-40B4-BE49-F238E27FC236}">
              <a16:creationId xmlns:a16="http://schemas.microsoft.com/office/drawing/2014/main" id="{00000000-0008-0000-0300-00007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0" name="Text Box 59">
          <a:extLst>
            <a:ext uri="{FF2B5EF4-FFF2-40B4-BE49-F238E27FC236}">
              <a16:creationId xmlns:a16="http://schemas.microsoft.com/office/drawing/2014/main" id="{00000000-0008-0000-0300-00007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1" name="Text Box 59">
          <a:extLst>
            <a:ext uri="{FF2B5EF4-FFF2-40B4-BE49-F238E27FC236}">
              <a16:creationId xmlns:a16="http://schemas.microsoft.com/office/drawing/2014/main" id="{00000000-0008-0000-0300-00007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2" name="Text Box 59">
          <a:extLst>
            <a:ext uri="{FF2B5EF4-FFF2-40B4-BE49-F238E27FC236}">
              <a16:creationId xmlns:a16="http://schemas.microsoft.com/office/drawing/2014/main" id="{00000000-0008-0000-0300-00007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3" name="Text Box 59">
          <a:extLst>
            <a:ext uri="{FF2B5EF4-FFF2-40B4-BE49-F238E27FC236}">
              <a16:creationId xmlns:a16="http://schemas.microsoft.com/office/drawing/2014/main" id="{00000000-0008-0000-0300-00007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4" name="Text Box 59">
          <a:extLst>
            <a:ext uri="{FF2B5EF4-FFF2-40B4-BE49-F238E27FC236}">
              <a16:creationId xmlns:a16="http://schemas.microsoft.com/office/drawing/2014/main" id="{00000000-0008-0000-0300-00007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5" name="Text Box 59">
          <a:extLst>
            <a:ext uri="{FF2B5EF4-FFF2-40B4-BE49-F238E27FC236}">
              <a16:creationId xmlns:a16="http://schemas.microsoft.com/office/drawing/2014/main" id="{00000000-0008-0000-0300-00007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6" name="Text Box 59">
          <a:extLst>
            <a:ext uri="{FF2B5EF4-FFF2-40B4-BE49-F238E27FC236}">
              <a16:creationId xmlns:a16="http://schemas.microsoft.com/office/drawing/2014/main" id="{00000000-0008-0000-0300-00008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7" name="Text Box 59">
          <a:extLst>
            <a:ext uri="{FF2B5EF4-FFF2-40B4-BE49-F238E27FC236}">
              <a16:creationId xmlns:a16="http://schemas.microsoft.com/office/drawing/2014/main" id="{00000000-0008-0000-0300-00008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8" name="Text Box 59">
          <a:extLst>
            <a:ext uri="{FF2B5EF4-FFF2-40B4-BE49-F238E27FC236}">
              <a16:creationId xmlns:a16="http://schemas.microsoft.com/office/drawing/2014/main" id="{00000000-0008-0000-0300-00008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9" name="Text Box 59">
          <a:extLst>
            <a:ext uri="{FF2B5EF4-FFF2-40B4-BE49-F238E27FC236}">
              <a16:creationId xmlns:a16="http://schemas.microsoft.com/office/drawing/2014/main" id="{00000000-0008-0000-0300-00008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0" name="Text Box 59">
          <a:extLst>
            <a:ext uri="{FF2B5EF4-FFF2-40B4-BE49-F238E27FC236}">
              <a16:creationId xmlns:a16="http://schemas.microsoft.com/office/drawing/2014/main" id="{00000000-0008-0000-0300-00008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1" name="Text Box 59">
          <a:extLst>
            <a:ext uri="{FF2B5EF4-FFF2-40B4-BE49-F238E27FC236}">
              <a16:creationId xmlns:a16="http://schemas.microsoft.com/office/drawing/2014/main" id="{00000000-0008-0000-0300-00008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2" name="Text Box 59">
          <a:extLst>
            <a:ext uri="{FF2B5EF4-FFF2-40B4-BE49-F238E27FC236}">
              <a16:creationId xmlns:a16="http://schemas.microsoft.com/office/drawing/2014/main" id="{00000000-0008-0000-0300-00008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3" name="Text Box 59">
          <a:extLst>
            <a:ext uri="{FF2B5EF4-FFF2-40B4-BE49-F238E27FC236}">
              <a16:creationId xmlns:a16="http://schemas.microsoft.com/office/drawing/2014/main" id="{00000000-0008-0000-0300-00008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4" name="Text Box 59">
          <a:extLst>
            <a:ext uri="{FF2B5EF4-FFF2-40B4-BE49-F238E27FC236}">
              <a16:creationId xmlns:a16="http://schemas.microsoft.com/office/drawing/2014/main" id="{00000000-0008-0000-0300-00008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5" name="Text Box 59">
          <a:extLst>
            <a:ext uri="{FF2B5EF4-FFF2-40B4-BE49-F238E27FC236}">
              <a16:creationId xmlns:a16="http://schemas.microsoft.com/office/drawing/2014/main" id="{00000000-0008-0000-0300-00008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6" name="Text Box 59">
          <a:extLst>
            <a:ext uri="{FF2B5EF4-FFF2-40B4-BE49-F238E27FC236}">
              <a16:creationId xmlns:a16="http://schemas.microsoft.com/office/drawing/2014/main" id="{00000000-0008-0000-0300-00008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7" name="Text Box 59">
          <a:extLst>
            <a:ext uri="{FF2B5EF4-FFF2-40B4-BE49-F238E27FC236}">
              <a16:creationId xmlns:a16="http://schemas.microsoft.com/office/drawing/2014/main" id="{00000000-0008-0000-0300-00008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8" name="Text Box 59">
          <a:extLst>
            <a:ext uri="{FF2B5EF4-FFF2-40B4-BE49-F238E27FC236}">
              <a16:creationId xmlns:a16="http://schemas.microsoft.com/office/drawing/2014/main" id="{00000000-0008-0000-0300-00008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9" name="Text Box 59">
          <a:extLst>
            <a:ext uri="{FF2B5EF4-FFF2-40B4-BE49-F238E27FC236}">
              <a16:creationId xmlns:a16="http://schemas.microsoft.com/office/drawing/2014/main" id="{00000000-0008-0000-0300-00008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0" name="Text Box 59">
          <a:extLst>
            <a:ext uri="{FF2B5EF4-FFF2-40B4-BE49-F238E27FC236}">
              <a16:creationId xmlns:a16="http://schemas.microsoft.com/office/drawing/2014/main" id="{00000000-0008-0000-0300-00008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1" name="Text Box 59">
          <a:extLst>
            <a:ext uri="{FF2B5EF4-FFF2-40B4-BE49-F238E27FC236}">
              <a16:creationId xmlns:a16="http://schemas.microsoft.com/office/drawing/2014/main" id="{00000000-0008-0000-0300-00008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2" name="Text Box 59">
          <a:extLst>
            <a:ext uri="{FF2B5EF4-FFF2-40B4-BE49-F238E27FC236}">
              <a16:creationId xmlns:a16="http://schemas.microsoft.com/office/drawing/2014/main" id="{00000000-0008-0000-0300-00009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3" name="Text Box 59">
          <a:extLst>
            <a:ext uri="{FF2B5EF4-FFF2-40B4-BE49-F238E27FC236}">
              <a16:creationId xmlns:a16="http://schemas.microsoft.com/office/drawing/2014/main" id="{00000000-0008-0000-0300-00009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4" name="Text Box 59">
          <a:extLst>
            <a:ext uri="{FF2B5EF4-FFF2-40B4-BE49-F238E27FC236}">
              <a16:creationId xmlns:a16="http://schemas.microsoft.com/office/drawing/2014/main" id="{00000000-0008-0000-0300-00009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5" name="Text Box 59">
          <a:extLst>
            <a:ext uri="{FF2B5EF4-FFF2-40B4-BE49-F238E27FC236}">
              <a16:creationId xmlns:a16="http://schemas.microsoft.com/office/drawing/2014/main" id="{00000000-0008-0000-0300-00009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6" name="Text Box 59">
          <a:extLst>
            <a:ext uri="{FF2B5EF4-FFF2-40B4-BE49-F238E27FC236}">
              <a16:creationId xmlns:a16="http://schemas.microsoft.com/office/drawing/2014/main" id="{00000000-0008-0000-0300-00009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7" name="Text Box 59">
          <a:extLst>
            <a:ext uri="{FF2B5EF4-FFF2-40B4-BE49-F238E27FC236}">
              <a16:creationId xmlns:a16="http://schemas.microsoft.com/office/drawing/2014/main" id="{00000000-0008-0000-0300-00009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8" name="Text Box 59">
          <a:extLst>
            <a:ext uri="{FF2B5EF4-FFF2-40B4-BE49-F238E27FC236}">
              <a16:creationId xmlns:a16="http://schemas.microsoft.com/office/drawing/2014/main" id="{00000000-0008-0000-0300-00009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9" name="Text Box 59">
          <a:extLst>
            <a:ext uri="{FF2B5EF4-FFF2-40B4-BE49-F238E27FC236}">
              <a16:creationId xmlns:a16="http://schemas.microsoft.com/office/drawing/2014/main" id="{00000000-0008-0000-0300-00009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0" name="Text Box 59">
          <a:extLst>
            <a:ext uri="{FF2B5EF4-FFF2-40B4-BE49-F238E27FC236}">
              <a16:creationId xmlns:a16="http://schemas.microsoft.com/office/drawing/2014/main" id="{00000000-0008-0000-0300-00009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1" name="Text Box 59">
          <a:extLst>
            <a:ext uri="{FF2B5EF4-FFF2-40B4-BE49-F238E27FC236}">
              <a16:creationId xmlns:a16="http://schemas.microsoft.com/office/drawing/2014/main" id="{00000000-0008-0000-0300-00009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2" name="Text Box 59">
          <a:extLst>
            <a:ext uri="{FF2B5EF4-FFF2-40B4-BE49-F238E27FC236}">
              <a16:creationId xmlns:a16="http://schemas.microsoft.com/office/drawing/2014/main" id="{00000000-0008-0000-0300-00009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3" name="Text Box 59">
          <a:extLst>
            <a:ext uri="{FF2B5EF4-FFF2-40B4-BE49-F238E27FC236}">
              <a16:creationId xmlns:a16="http://schemas.microsoft.com/office/drawing/2014/main" id="{00000000-0008-0000-0300-00009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4" name="Text Box 59">
          <a:extLst>
            <a:ext uri="{FF2B5EF4-FFF2-40B4-BE49-F238E27FC236}">
              <a16:creationId xmlns:a16="http://schemas.microsoft.com/office/drawing/2014/main" id="{00000000-0008-0000-0300-00009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5" name="Text Box 59">
          <a:extLst>
            <a:ext uri="{FF2B5EF4-FFF2-40B4-BE49-F238E27FC236}">
              <a16:creationId xmlns:a16="http://schemas.microsoft.com/office/drawing/2014/main" id="{00000000-0008-0000-0300-00009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6" name="Text Box 59">
          <a:extLst>
            <a:ext uri="{FF2B5EF4-FFF2-40B4-BE49-F238E27FC236}">
              <a16:creationId xmlns:a16="http://schemas.microsoft.com/office/drawing/2014/main" id="{00000000-0008-0000-0300-00009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7" name="Text Box 59">
          <a:extLst>
            <a:ext uri="{FF2B5EF4-FFF2-40B4-BE49-F238E27FC236}">
              <a16:creationId xmlns:a16="http://schemas.microsoft.com/office/drawing/2014/main" id="{00000000-0008-0000-0300-00009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8" name="Text Box 59">
          <a:extLst>
            <a:ext uri="{FF2B5EF4-FFF2-40B4-BE49-F238E27FC236}">
              <a16:creationId xmlns:a16="http://schemas.microsoft.com/office/drawing/2014/main" id="{00000000-0008-0000-0300-0000A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9" name="Text Box 59">
          <a:extLst>
            <a:ext uri="{FF2B5EF4-FFF2-40B4-BE49-F238E27FC236}">
              <a16:creationId xmlns:a16="http://schemas.microsoft.com/office/drawing/2014/main" id="{00000000-0008-0000-0300-0000A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0" name="Text Box 59">
          <a:extLst>
            <a:ext uri="{FF2B5EF4-FFF2-40B4-BE49-F238E27FC236}">
              <a16:creationId xmlns:a16="http://schemas.microsoft.com/office/drawing/2014/main" id="{00000000-0008-0000-0300-0000A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1" name="Text Box 59">
          <a:extLst>
            <a:ext uri="{FF2B5EF4-FFF2-40B4-BE49-F238E27FC236}">
              <a16:creationId xmlns:a16="http://schemas.microsoft.com/office/drawing/2014/main" id="{00000000-0008-0000-0300-0000A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2" name="Text Box 59">
          <a:extLst>
            <a:ext uri="{FF2B5EF4-FFF2-40B4-BE49-F238E27FC236}">
              <a16:creationId xmlns:a16="http://schemas.microsoft.com/office/drawing/2014/main" id="{00000000-0008-0000-0300-0000A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3" name="Text Box 59">
          <a:extLst>
            <a:ext uri="{FF2B5EF4-FFF2-40B4-BE49-F238E27FC236}">
              <a16:creationId xmlns:a16="http://schemas.microsoft.com/office/drawing/2014/main" id="{00000000-0008-0000-0300-0000A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4" name="Text Box 59">
          <a:extLst>
            <a:ext uri="{FF2B5EF4-FFF2-40B4-BE49-F238E27FC236}">
              <a16:creationId xmlns:a16="http://schemas.microsoft.com/office/drawing/2014/main" id="{00000000-0008-0000-0300-0000A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5" name="Text Box 59">
          <a:extLst>
            <a:ext uri="{FF2B5EF4-FFF2-40B4-BE49-F238E27FC236}">
              <a16:creationId xmlns:a16="http://schemas.microsoft.com/office/drawing/2014/main" id="{00000000-0008-0000-0300-0000A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6" name="Text Box 59">
          <a:extLst>
            <a:ext uri="{FF2B5EF4-FFF2-40B4-BE49-F238E27FC236}">
              <a16:creationId xmlns:a16="http://schemas.microsoft.com/office/drawing/2014/main" id="{00000000-0008-0000-0300-0000A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7" name="Text Box 59">
          <a:extLst>
            <a:ext uri="{FF2B5EF4-FFF2-40B4-BE49-F238E27FC236}">
              <a16:creationId xmlns:a16="http://schemas.microsoft.com/office/drawing/2014/main" id="{00000000-0008-0000-0300-0000A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8" name="Text Box 59">
          <a:extLst>
            <a:ext uri="{FF2B5EF4-FFF2-40B4-BE49-F238E27FC236}">
              <a16:creationId xmlns:a16="http://schemas.microsoft.com/office/drawing/2014/main" id="{00000000-0008-0000-0300-0000A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9" name="Text Box 59">
          <a:extLst>
            <a:ext uri="{FF2B5EF4-FFF2-40B4-BE49-F238E27FC236}">
              <a16:creationId xmlns:a16="http://schemas.microsoft.com/office/drawing/2014/main" id="{00000000-0008-0000-0300-0000A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0" name="Text Box 59">
          <a:extLst>
            <a:ext uri="{FF2B5EF4-FFF2-40B4-BE49-F238E27FC236}">
              <a16:creationId xmlns:a16="http://schemas.microsoft.com/office/drawing/2014/main" id="{00000000-0008-0000-0300-0000A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1" name="Text Box 59">
          <a:extLst>
            <a:ext uri="{FF2B5EF4-FFF2-40B4-BE49-F238E27FC236}">
              <a16:creationId xmlns:a16="http://schemas.microsoft.com/office/drawing/2014/main" id="{00000000-0008-0000-0300-0000A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2" name="Text Box 59">
          <a:extLst>
            <a:ext uri="{FF2B5EF4-FFF2-40B4-BE49-F238E27FC236}">
              <a16:creationId xmlns:a16="http://schemas.microsoft.com/office/drawing/2014/main" id="{00000000-0008-0000-0300-0000A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3" name="Text Box 59">
          <a:extLst>
            <a:ext uri="{FF2B5EF4-FFF2-40B4-BE49-F238E27FC236}">
              <a16:creationId xmlns:a16="http://schemas.microsoft.com/office/drawing/2014/main" id="{00000000-0008-0000-0300-0000A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4" name="Text Box 59">
          <a:extLst>
            <a:ext uri="{FF2B5EF4-FFF2-40B4-BE49-F238E27FC236}">
              <a16:creationId xmlns:a16="http://schemas.microsoft.com/office/drawing/2014/main" id="{00000000-0008-0000-0300-0000B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5" name="Text Box 59">
          <a:extLst>
            <a:ext uri="{FF2B5EF4-FFF2-40B4-BE49-F238E27FC236}">
              <a16:creationId xmlns:a16="http://schemas.microsoft.com/office/drawing/2014/main" id="{00000000-0008-0000-0300-0000B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6" name="Text Box 59">
          <a:extLst>
            <a:ext uri="{FF2B5EF4-FFF2-40B4-BE49-F238E27FC236}">
              <a16:creationId xmlns:a16="http://schemas.microsoft.com/office/drawing/2014/main" id="{00000000-0008-0000-0300-0000B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7" name="Text Box 59">
          <a:extLst>
            <a:ext uri="{FF2B5EF4-FFF2-40B4-BE49-F238E27FC236}">
              <a16:creationId xmlns:a16="http://schemas.microsoft.com/office/drawing/2014/main" id="{00000000-0008-0000-0300-0000B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8" name="Text Box 59">
          <a:extLst>
            <a:ext uri="{FF2B5EF4-FFF2-40B4-BE49-F238E27FC236}">
              <a16:creationId xmlns:a16="http://schemas.microsoft.com/office/drawing/2014/main" id="{00000000-0008-0000-0300-0000B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9" name="Text Box 59">
          <a:extLst>
            <a:ext uri="{FF2B5EF4-FFF2-40B4-BE49-F238E27FC236}">
              <a16:creationId xmlns:a16="http://schemas.microsoft.com/office/drawing/2014/main" id="{00000000-0008-0000-0300-0000B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0" name="Text Box 59">
          <a:extLst>
            <a:ext uri="{FF2B5EF4-FFF2-40B4-BE49-F238E27FC236}">
              <a16:creationId xmlns:a16="http://schemas.microsoft.com/office/drawing/2014/main" id="{00000000-0008-0000-0300-0000B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1" name="Text Box 59">
          <a:extLst>
            <a:ext uri="{FF2B5EF4-FFF2-40B4-BE49-F238E27FC236}">
              <a16:creationId xmlns:a16="http://schemas.microsoft.com/office/drawing/2014/main" id="{00000000-0008-0000-0300-0000B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2" name="Text Box 59">
          <a:extLst>
            <a:ext uri="{FF2B5EF4-FFF2-40B4-BE49-F238E27FC236}">
              <a16:creationId xmlns:a16="http://schemas.microsoft.com/office/drawing/2014/main" id="{00000000-0008-0000-0300-0000B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3" name="Text Box 59">
          <a:extLst>
            <a:ext uri="{FF2B5EF4-FFF2-40B4-BE49-F238E27FC236}">
              <a16:creationId xmlns:a16="http://schemas.microsoft.com/office/drawing/2014/main" id="{00000000-0008-0000-0300-0000B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4" name="Text Box 59">
          <a:extLst>
            <a:ext uri="{FF2B5EF4-FFF2-40B4-BE49-F238E27FC236}">
              <a16:creationId xmlns:a16="http://schemas.microsoft.com/office/drawing/2014/main" id="{00000000-0008-0000-0300-0000B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5" name="Text Box 59">
          <a:extLst>
            <a:ext uri="{FF2B5EF4-FFF2-40B4-BE49-F238E27FC236}">
              <a16:creationId xmlns:a16="http://schemas.microsoft.com/office/drawing/2014/main" id="{00000000-0008-0000-0300-0000B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6" name="Text Box 59">
          <a:extLst>
            <a:ext uri="{FF2B5EF4-FFF2-40B4-BE49-F238E27FC236}">
              <a16:creationId xmlns:a16="http://schemas.microsoft.com/office/drawing/2014/main" id="{00000000-0008-0000-0300-0000B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7" name="Text Box 59">
          <a:extLst>
            <a:ext uri="{FF2B5EF4-FFF2-40B4-BE49-F238E27FC236}">
              <a16:creationId xmlns:a16="http://schemas.microsoft.com/office/drawing/2014/main" id="{00000000-0008-0000-0300-0000B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8" name="Text Box 59">
          <a:extLst>
            <a:ext uri="{FF2B5EF4-FFF2-40B4-BE49-F238E27FC236}">
              <a16:creationId xmlns:a16="http://schemas.microsoft.com/office/drawing/2014/main" id="{00000000-0008-0000-0300-0000B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9" name="Text Box 59">
          <a:extLst>
            <a:ext uri="{FF2B5EF4-FFF2-40B4-BE49-F238E27FC236}">
              <a16:creationId xmlns:a16="http://schemas.microsoft.com/office/drawing/2014/main" id="{00000000-0008-0000-0300-0000B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0" name="Text Box 59">
          <a:extLst>
            <a:ext uri="{FF2B5EF4-FFF2-40B4-BE49-F238E27FC236}">
              <a16:creationId xmlns:a16="http://schemas.microsoft.com/office/drawing/2014/main" id="{00000000-0008-0000-0300-0000C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1" name="Text Box 59">
          <a:extLst>
            <a:ext uri="{FF2B5EF4-FFF2-40B4-BE49-F238E27FC236}">
              <a16:creationId xmlns:a16="http://schemas.microsoft.com/office/drawing/2014/main" id="{00000000-0008-0000-0300-0000C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2" name="Text Box 59">
          <a:extLst>
            <a:ext uri="{FF2B5EF4-FFF2-40B4-BE49-F238E27FC236}">
              <a16:creationId xmlns:a16="http://schemas.microsoft.com/office/drawing/2014/main" id="{00000000-0008-0000-0300-0000C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3" name="Text Box 59">
          <a:extLst>
            <a:ext uri="{FF2B5EF4-FFF2-40B4-BE49-F238E27FC236}">
              <a16:creationId xmlns:a16="http://schemas.microsoft.com/office/drawing/2014/main" id="{00000000-0008-0000-0300-0000C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4" name="Text Box 59">
          <a:extLst>
            <a:ext uri="{FF2B5EF4-FFF2-40B4-BE49-F238E27FC236}">
              <a16:creationId xmlns:a16="http://schemas.microsoft.com/office/drawing/2014/main" id="{00000000-0008-0000-0300-0000C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5" name="Text Box 59">
          <a:extLst>
            <a:ext uri="{FF2B5EF4-FFF2-40B4-BE49-F238E27FC236}">
              <a16:creationId xmlns:a16="http://schemas.microsoft.com/office/drawing/2014/main" id="{00000000-0008-0000-0300-0000C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6" name="Text Box 59">
          <a:extLst>
            <a:ext uri="{FF2B5EF4-FFF2-40B4-BE49-F238E27FC236}">
              <a16:creationId xmlns:a16="http://schemas.microsoft.com/office/drawing/2014/main" id="{00000000-0008-0000-0300-0000C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7" name="Text Box 59">
          <a:extLst>
            <a:ext uri="{FF2B5EF4-FFF2-40B4-BE49-F238E27FC236}">
              <a16:creationId xmlns:a16="http://schemas.microsoft.com/office/drawing/2014/main" id="{00000000-0008-0000-0300-0000C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8" name="Text Box 59">
          <a:extLst>
            <a:ext uri="{FF2B5EF4-FFF2-40B4-BE49-F238E27FC236}">
              <a16:creationId xmlns:a16="http://schemas.microsoft.com/office/drawing/2014/main" id="{00000000-0008-0000-0300-0000C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9" name="Text Box 59">
          <a:extLst>
            <a:ext uri="{FF2B5EF4-FFF2-40B4-BE49-F238E27FC236}">
              <a16:creationId xmlns:a16="http://schemas.microsoft.com/office/drawing/2014/main" id="{00000000-0008-0000-0300-0000C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0" name="Text Box 59">
          <a:extLst>
            <a:ext uri="{FF2B5EF4-FFF2-40B4-BE49-F238E27FC236}">
              <a16:creationId xmlns:a16="http://schemas.microsoft.com/office/drawing/2014/main" id="{00000000-0008-0000-0300-0000C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1" name="Text Box 59">
          <a:extLst>
            <a:ext uri="{FF2B5EF4-FFF2-40B4-BE49-F238E27FC236}">
              <a16:creationId xmlns:a16="http://schemas.microsoft.com/office/drawing/2014/main" id="{00000000-0008-0000-0300-0000C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2" name="Text Box 59">
          <a:extLst>
            <a:ext uri="{FF2B5EF4-FFF2-40B4-BE49-F238E27FC236}">
              <a16:creationId xmlns:a16="http://schemas.microsoft.com/office/drawing/2014/main" id="{00000000-0008-0000-0300-0000C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3" name="Text Box 59">
          <a:extLst>
            <a:ext uri="{FF2B5EF4-FFF2-40B4-BE49-F238E27FC236}">
              <a16:creationId xmlns:a16="http://schemas.microsoft.com/office/drawing/2014/main" id="{00000000-0008-0000-0300-0000C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4" name="Text Box 59">
          <a:extLst>
            <a:ext uri="{FF2B5EF4-FFF2-40B4-BE49-F238E27FC236}">
              <a16:creationId xmlns:a16="http://schemas.microsoft.com/office/drawing/2014/main" id="{00000000-0008-0000-0300-0000C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5" name="Text Box 59">
          <a:extLst>
            <a:ext uri="{FF2B5EF4-FFF2-40B4-BE49-F238E27FC236}">
              <a16:creationId xmlns:a16="http://schemas.microsoft.com/office/drawing/2014/main" id="{00000000-0008-0000-0300-0000C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6" name="Text Box 59">
          <a:extLst>
            <a:ext uri="{FF2B5EF4-FFF2-40B4-BE49-F238E27FC236}">
              <a16:creationId xmlns:a16="http://schemas.microsoft.com/office/drawing/2014/main" id="{00000000-0008-0000-0300-0000D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7" name="Text Box 59">
          <a:extLst>
            <a:ext uri="{FF2B5EF4-FFF2-40B4-BE49-F238E27FC236}">
              <a16:creationId xmlns:a16="http://schemas.microsoft.com/office/drawing/2014/main" id="{00000000-0008-0000-0300-0000D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8" name="Text Box 59">
          <a:extLst>
            <a:ext uri="{FF2B5EF4-FFF2-40B4-BE49-F238E27FC236}">
              <a16:creationId xmlns:a16="http://schemas.microsoft.com/office/drawing/2014/main" id="{00000000-0008-0000-0300-0000D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9" name="Text Box 59">
          <a:extLst>
            <a:ext uri="{FF2B5EF4-FFF2-40B4-BE49-F238E27FC236}">
              <a16:creationId xmlns:a16="http://schemas.microsoft.com/office/drawing/2014/main" id="{00000000-0008-0000-0300-0000D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0" name="Text Box 59">
          <a:extLst>
            <a:ext uri="{FF2B5EF4-FFF2-40B4-BE49-F238E27FC236}">
              <a16:creationId xmlns:a16="http://schemas.microsoft.com/office/drawing/2014/main" id="{00000000-0008-0000-0300-0000D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1" name="Text Box 59">
          <a:extLst>
            <a:ext uri="{FF2B5EF4-FFF2-40B4-BE49-F238E27FC236}">
              <a16:creationId xmlns:a16="http://schemas.microsoft.com/office/drawing/2014/main" id="{00000000-0008-0000-0300-0000D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2" name="Text Box 59">
          <a:extLst>
            <a:ext uri="{FF2B5EF4-FFF2-40B4-BE49-F238E27FC236}">
              <a16:creationId xmlns:a16="http://schemas.microsoft.com/office/drawing/2014/main" id="{00000000-0008-0000-0300-0000D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3" name="Text Box 59">
          <a:extLst>
            <a:ext uri="{FF2B5EF4-FFF2-40B4-BE49-F238E27FC236}">
              <a16:creationId xmlns:a16="http://schemas.microsoft.com/office/drawing/2014/main" id="{00000000-0008-0000-0300-0000D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4" name="Text Box 59">
          <a:extLst>
            <a:ext uri="{FF2B5EF4-FFF2-40B4-BE49-F238E27FC236}">
              <a16:creationId xmlns:a16="http://schemas.microsoft.com/office/drawing/2014/main" id="{00000000-0008-0000-0300-0000D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5" name="Text Box 59">
          <a:extLst>
            <a:ext uri="{FF2B5EF4-FFF2-40B4-BE49-F238E27FC236}">
              <a16:creationId xmlns:a16="http://schemas.microsoft.com/office/drawing/2014/main" id="{00000000-0008-0000-0300-0000D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6" name="Text Box 59">
          <a:extLst>
            <a:ext uri="{FF2B5EF4-FFF2-40B4-BE49-F238E27FC236}">
              <a16:creationId xmlns:a16="http://schemas.microsoft.com/office/drawing/2014/main" id="{00000000-0008-0000-0300-0000D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7" name="Text Box 59">
          <a:extLst>
            <a:ext uri="{FF2B5EF4-FFF2-40B4-BE49-F238E27FC236}">
              <a16:creationId xmlns:a16="http://schemas.microsoft.com/office/drawing/2014/main" id="{00000000-0008-0000-0300-0000D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8" name="Text Box 59">
          <a:extLst>
            <a:ext uri="{FF2B5EF4-FFF2-40B4-BE49-F238E27FC236}">
              <a16:creationId xmlns:a16="http://schemas.microsoft.com/office/drawing/2014/main" id="{00000000-0008-0000-0300-0000D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9" name="Text Box 59">
          <a:extLst>
            <a:ext uri="{FF2B5EF4-FFF2-40B4-BE49-F238E27FC236}">
              <a16:creationId xmlns:a16="http://schemas.microsoft.com/office/drawing/2014/main" id="{00000000-0008-0000-0300-0000D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0" name="Text Box 59">
          <a:extLst>
            <a:ext uri="{FF2B5EF4-FFF2-40B4-BE49-F238E27FC236}">
              <a16:creationId xmlns:a16="http://schemas.microsoft.com/office/drawing/2014/main" id="{00000000-0008-0000-0300-0000D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1" name="Text Box 59">
          <a:extLst>
            <a:ext uri="{FF2B5EF4-FFF2-40B4-BE49-F238E27FC236}">
              <a16:creationId xmlns:a16="http://schemas.microsoft.com/office/drawing/2014/main" id="{00000000-0008-0000-0300-0000D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2" name="Text Box 59">
          <a:extLst>
            <a:ext uri="{FF2B5EF4-FFF2-40B4-BE49-F238E27FC236}">
              <a16:creationId xmlns:a16="http://schemas.microsoft.com/office/drawing/2014/main" id="{00000000-0008-0000-0300-0000E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3" name="Text Box 59">
          <a:extLst>
            <a:ext uri="{FF2B5EF4-FFF2-40B4-BE49-F238E27FC236}">
              <a16:creationId xmlns:a16="http://schemas.microsoft.com/office/drawing/2014/main" id="{00000000-0008-0000-0300-0000E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4" name="Text Box 59">
          <a:extLst>
            <a:ext uri="{FF2B5EF4-FFF2-40B4-BE49-F238E27FC236}">
              <a16:creationId xmlns:a16="http://schemas.microsoft.com/office/drawing/2014/main" id="{00000000-0008-0000-0300-0000E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5" name="Text Box 59">
          <a:extLst>
            <a:ext uri="{FF2B5EF4-FFF2-40B4-BE49-F238E27FC236}">
              <a16:creationId xmlns:a16="http://schemas.microsoft.com/office/drawing/2014/main" id="{00000000-0008-0000-0300-0000E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6" name="Text Box 59">
          <a:extLst>
            <a:ext uri="{FF2B5EF4-FFF2-40B4-BE49-F238E27FC236}">
              <a16:creationId xmlns:a16="http://schemas.microsoft.com/office/drawing/2014/main" id="{00000000-0008-0000-0300-0000E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7" name="Text Box 59">
          <a:extLst>
            <a:ext uri="{FF2B5EF4-FFF2-40B4-BE49-F238E27FC236}">
              <a16:creationId xmlns:a16="http://schemas.microsoft.com/office/drawing/2014/main" id="{00000000-0008-0000-0300-0000E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8" name="Text Box 59">
          <a:extLst>
            <a:ext uri="{FF2B5EF4-FFF2-40B4-BE49-F238E27FC236}">
              <a16:creationId xmlns:a16="http://schemas.microsoft.com/office/drawing/2014/main" id="{00000000-0008-0000-0300-0000E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9" name="Text Box 59">
          <a:extLst>
            <a:ext uri="{FF2B5EF4-FFF2-40B4-BE49-F238E27FC236}">
              <a16:creationId xmlns:a16="http://schemas.microsoft.com/office/drawing/2014/main" id="{00000000-0008-0000-0300-0000E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0" name="Text Box 59">
          <a:extLst>
            <a:ext uri="{FF2B5EF4-FFF2-40B4-BE49-F238E27FC236}">
              <a16:creationId xmlns:a16="http://schemas.microsoft.com/office/drawing/2014/main" id="{00000000-0008-0000-0300-0000E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1" name="Text Box 59">
          <a:extLst>
            <a:ext uri="{FF2B5EF4-FFF2-40B4-BE49-F238E27FC236}">
              <a16:creationId xmlns:a16="http://schemas.microsoft.com/office/drawing/2014/main" id="{00000000-0008-0000-0300-0000E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2" name="Text Box 59">
          <a:extLst>
            <a:ext uri="{FF2B5EF4-FFF2-40B4-BE49-F238E27FC236}">
              <a16:creationId xmlns:a16="http://schemas.microsoft.com/office/drawing/2014/main" id="{00000000-0008-0000-0300-0000E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3" name="Text Box 59">
          <a:extLst>
            <a:ext uri="{FF2B5EF4-FFF2-40B4-BE49-F238E27FC236}">
              <a16:creationId xmlns:a16="http://schemas.microsoft.com/office/drawing/2014/main" id="{00000000-0008-0000-0300-0000E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4" name="Text Box 59">
          <a:extLst>
            <a:ext uri="{FF2B5EF4-FFF2-40B4-BE49-F238E27FC236}">
              <a16:creationId xmlns:a16="http://schemas.microsoft.com/office/drawing/2014/main" id="{00000000-0008-0000-0300-0000E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5" name="Text Box 59">
          <a:extLst>
            <a:ext uri="{FF2B5EF4-FFF2-40B4-BE49-F238E27FC236}">
              <a16:creationId xmlns:a16="http://schemas.microsoft.com/office/drawing/2014/main" id="{00000000-0008-0000-0300-0000E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6" name="Text Box 59">
          <a:extLst>
            <a:ext uri="{FF2B5EF4-FFF2-40B4-BE49-F238E27FC236}">
              <a16:creationId xmlns:a16="http://schemas.microsoft.com/office/drawing/2014/main" id="{00000000-0008-0000-0300-0000E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7" name="Text Box 59">
          <a:extLst>
            <a:ext uri="{FF2B5EF4-FFF2-40B4-BE49-F238E27FC236}">
              <a16:creationId xmlns:a16="http://schemas.microsoft.com/office/drawing/2014/main" id="{00000000-0008-0000-0300-0000E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8" name="Text Box 59">
          <a:extLst>
            <a:ext uri="{FF2B5EF4-FFF2-40B4-BE49-F238E27FC236}">
              <a16:creationId xmlns:a16="http://schemas.microsoft.com/office/drawing/2014/main" id="{00000000-0008-0000-0300-0000F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9" name="Text Box 59">
          <a:extLst>
            <a:ext uri="{FF2B5EF4-FFF2-40B4-BE49-F238E27FC236}">
              <a16:creationId xmlns:a16="http://schemas.microsoft.com/office/drawing/2014/main" id="{00000000-0008-0000-0300-0000F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0" name="Text Box 59">
          <a:extLst>
            <a:ext uri="{FF2B5EF4-FFF2-40B4-BE49-F238E27FC236}">
              <a16:creationId xmlns:a16="http://schemas.microsoft.com/office/drawing/2014/main" id="{00000000-0008-0000-0300-0000F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1" name="Text Box 59">
          <a:extLst>
            <a:ext uri="{FF2B5EF4-FFF2-40B4-BE49-F238E27FC236}">
              <a16:creationId xmlns:a16="http://schemas.microsoft.com/office/drawing/2014/main" id="{00000000-0008-0000-0300-0000F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2" name="Text Box 59">
          <a:extLst>
            <a:ext uri="{FF2B5EF4-FFF2-40B4-BE49-F238E27FC236}">
              <a16:creationId xmlns:a16="http://schemas.microsoft.com/office/drawing/2014/main" id="{00000000-0008-0000-0300-0000F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3" name="Text Box 59">
          <a:extLst>
            <a:ext uri="{FF2B5EF4-FFF2-40B4-BE49-F238E27FC236}">
              <a16:creationId xmlns:a16="http://schemas.microsoft.com/office/drawing/2014/main" id="{00000000-0008-0000-0300-0000F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4" name="Text Box 59">
          <a:extLst>
            <a:ext uri="{FF2B5EF4-FFF2-40B4-BE49-F238E27FC236}">
              <a16:creationId xmlns:a16="http://schemas.microsoft.com/office/drawing/2014/main" id="{00000000-0008-0000-0300-0000F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5" name="Text Box 59">
          <a:extLst>
            <a:ext uri="{FF2B5EF4-FFF2-40B4-BE49-F238E27FC236}">
              <a16:creationId xmlns:a16="http://schemas.microsoft.com/office/drawing/2014/main" id="{00000000-0008-0000-0300-0000F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6" name="Text Box 59">
          <a:extLst>
            <a:ext uri="{FF2B5EF4-FFF2-40B4-BE49-F238E27FC236}">
              <a16:creationId xmlns:a16="http://schemas.microsoft.com/office/drawing/2014/main" id="{00000000-0008-0000-0300-0000F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7" name="Text Box 59">
          <a:extLst>
            <a:ext uri="{FF2B5EF4-FFF2-40B4-BE49-F238E27FC236}">
              <a16:creationId xmlns:a16="http://schemas.microsoft.com/office/drawing/2014/main" id="{00000000-0008-0000-0300-0000F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8" name="Text Box 59">
          <a:extLst>
            <a:ext uri="{FF2B5EF4-FFF2-40B4-BE49-F238E27FC236}">
              <a16:creationId xmlns:a16="http://schemas.microsoft.com/office/drawing/2014/main" id="{00000000-0008-0000-0300-0000F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9" name="Text Box 59">
          <a:extLst>
            <a:ext uri="{FF2B5EF4-FFF2-40B4-BE49-F238E27FC236}">
              <a16:creationId xmlns:a16="http://schemas.microsoft.com/office/drawing/2014/main" id="{00000000-0008-0000-0300-0000F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0" name="Text Box 59">
          <a:extLst>
            <a:ext uri="{FF2B5EF4-FFF2-40B4-BE49-F238E27FC236}">
              <a16:creationId xmlns:a16="http://schemas.microsoft.com/office/drawing/2014/main" id="{00000000-0008-0000-0300-0000F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1" name="Text Box 59">
          <a:extLst>
            <a:ext uri="{FF2B5EF4-FFF2-40B4-BE49-F238E27FC236}">
              <a16:creationId xmlns:a16="http://schemas.microsoft.com/office/drawing/2014/main" id="{00000000-0008-0000-0300-0000F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2" name="Text Box 59">
          <a:extLst>
            <a:ext uri="{FF2B5EF4-FFF2-40B4-BE49-F238E27FC236}">
              <a16:creationId xmlns:a16="http://schemas.microsoft.com/office/drawing/2014/main" id="{00000000-0008-0000-0300-0000F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3" name="Text Box 59">
          <a:extLst>
            <a:ext uri="{FF2B5EF4-FFF2-40B4-BE49-F238E27FC236}">
              <a16:creationId xmlns:a16="http://schemas.microsoft.com/office/drawing/2014/main" id="{00000000-0008-0000-0300-0000F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4" name="Text Box 59">
          <a:extLst>
            <a:ext uri="{FF2B5EF4-FFF2-40B4-BE49-F238E27FC236}">
              <a16:creationId xmlns:a16="http://schemas.microsoft.com/office/drawing/2014/main" id="{00000000-0008-0000-0300-00000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5" name="Text Box 59">
          <a:extLst>
            <a:ext uri="{FF2B5EF4-FFF2-40B4-BE49-F238E27FC236}">
              <a16:creationId xmlns:a16="http://schemas.microsoft.com/office/drawing/2014/main" id="{00000000-0008-0000-0300-00000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6" name="Text Box 59">
          <a:extLst>
            <a:ext uri="{FF2B5EF4-FFF2-40B4-BE49-F238E27FC236}">
              <a16:creationId xmlns:a16="http://schemas.microsoft.com/office/drawing/2014/main" id="{00000000-0008-0000-0300-00000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7" name="Text Box 59">
          <a:extLst>
            <a:ext uri="{FF2B5EF4-FFF2-40B4-BE49-F238E27FC236}">
              <a16:creationId xmlns:a16="http://schemas.microsoft.com/office/drawing/2014/main" id="{00000000-0008-0000-0300-00000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8" name="Text Box 59">
          <a:extLst>
            <a:ext uri="{FF2B5EF4-FFF2-40B4-BE49-F238E27FC236}">
              <a16:creationId xmlns:a16="http://schemas.microsoft.com/office/drawing/2014/main" id="{00000000-0008-0000-0300-00000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9" name="Text Box 59">
          <a:extLst>
            <a:ext uri="{FF2B5EF4-FFF2-40B4-BE49-F238E27FC236}">
              <a16:creationId xmlns:a16="http://schemas.microsoft.com/office/drawing/2014/main" id="{00000000-0008-0000-0300-00000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0" name="Text Box 59">
          <a:extLst>
            <a:ext uri="{FF2B5EF4-FFF2-40B4-BE49-F238E27FC236}">
              <a16:creationId xmlns:a16="http://schemas.microsoft.com/office/drawing/2014/main" id="{00000000-0008-0000-0300-00000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1" name="Text Box 59">
          <a:extLst>
            <a:ext uri="{FF2B5EF4-FFF2-40B4-BE49-F238E27FC236}">
              <a16:creationId xmlns:a16="http://schemas.microsoft.com/office/drawing/2014/main" id="{00000000-0008-0000-0300-00000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2" name="Text Box 59">
          <a:extLst>
            <a:ext uri="{FF2B5EF4-FFF2-40B4-BE49-F238E27FC236}">
              <a16:creationId xmlns:a16="http://schemas.microsoft.com/office/drawing/2014/main" id="{00000000-0008-0000-0300-00000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3" name="Text Box 59">
          <a:extLst>
            <a:ext uri="{FF2B5EF4-FFF2-40B4-BE49-F238E27FC236}">
              <a16:creationId xmlns:a16="http://schemas.microsoft.com/office/drawing/2014/main" id="{00000000-0008-0000-0300-00000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4" name="Text Box 59">
          <a:extLst>
            <a:ext uri="{FF2B5EF4-FFF2-40B4-BE49-F238E27FC236}">
              <a16:creationId xmlns:a16="http://schemas.microsoft.com/office/drawing/2014/main" id="{00000000-0008-0000-0300-00000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5" name="Text Box 59">
          <a:extLst>
            <a:ext uri="{FF2B5EF4-FFF2-40B4-BE49-F238E27FC236}">
              <a16:creationId xmlns:a16="http://schemas.microsoft.com/office/drawing/2014/main" id="{00000000-0008-0000-0300-00000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6" name="Text Box 59">
          <a:extLst>
            <a:ext uri="{FF2B5EF4-FFF2-40B4-BE49-F238E27FC236}">
              <a16:creationId xmlns:a16="http://schemas.microsoft.com/office/drawing/2014/main" id="{00000000-0008-0000-0300-00000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7" name="Text Box 59">
          <a:extLst>
            <a:ext uri="{FF2B5EF4-FFF2-40B4-BE49-F238E27FC236}">
              <a16:creationId xmlns:a16="http://schemas.microsoft.com/office/drawing/2014/main" id="{00000000-0008-0000-0300-00000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8" name="Text Box 59">
          <a:extLst>
            <a:ext uri="{FF2B5EF4-FFF2-40B4-BE49-F238E27FC236}">
              <a16:creationId xmlns:a16="http://schemas.microsoft.com/office/drawing/2014/main" id="{00000000-0008-0000-0300-00000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9" name="Text Box 59">
          <a:extLst>
            <a:ext uri="{FF2B5EF4-FFF2-40B4-BE49-F238E27FC236}">
              <a16:creationId xmlns:a16="http://schemas.microsoft.com/office/drawing/2014/main" id="{00000000-0008-0000-0300-00000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0" name="Text Box 59">
          <a:extLst>
            <a:ext uri="{FF2B5EF4-FFF2-40B4-BE49-F238E27FC236}">
              <a16:creationId xmlns:a16="http://schemas.microsoft.com/office/drawing/2014/main" id="{00000000-0008-0000-0300-00001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1" name="Text Box 59">
          <a:extLst>
            <a:ext uri="{FF2B5EF4-FFF2-40B4-BE49-F238E27FC236}">
              <a16:creationId xmlns:a16="http://schemas.microsoft.com/office/drawing/2014/main" id="{00000000-0008-0000-0300-00001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2" name="Text Box 59">
          <a:extLst>
            <a:ext uri="{FF2B5EF4-FFF2-40B4-BE49-F238E27FC236}">
              <a16:creationId xmlns:a16="http://schemas.microsoft.com/office/drawing/2014/main" id="{00000000-0008-0000-0300-00001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3" name="Text Box 59">
          <a:extLst>
            <a:ext uri="{FF2B5EF4-FFF2-40B4-BE49-F238E27FC236}">
              <a16:creationId xmlns:a16="http://schemas.microsoft.com/office/drawing/2014/main" id="{00000000-0008-0000-0300-00001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4" name="Text Box 59">
          <a:extLst>
            <a:ext uri="{FF2B5EF4-FFF2-40B4-BE49-F238E27FC236}">
              <a16:creationId xmlns:a16="http://schemas.microsoft.com/office/drawing/2014/main" id="{00000000-0008-0000-0300-00001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5" name="Text Box 59">
          <a:extLst>
            <a:ext uri="{FF2B5EF4-FFF2-40B4-BE49-F238E27FC236}">
              <a16:creationId xmlns:a16="http://schemas.microsoft.com/office/drawing/2014/main" id="{00000000-0008-0000-0300-00001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6" name="Text Box 59">
          <a:extLst>
            <a:ext uri="{FF2B5EF4-FFF2-40B4-BE49-F238E27FC236}">
              <a16:creationId xmlns:a16="http://schemas.microsoft.com/office/drawing/2014/main" id="{00000000-0008-0000-0300-00001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7" name="Text Box 59">
          <a:extLst>
            <a:ext uri="{FF2B5EF4-FFF2-40B4-BE49-F238E27FC236}">
              <a16:creationId xmlns:a16="http://schemas.microsoft.com/office/drawing/2014/main" id="{00000000-0008-0000-0300-00001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8" name="Text Box 59">
          <a:extLst>
            <a:ext uri="{FF2B5EF4-FFF2-40B4-BE49-F238E27FC236}">
              <a16:creationId xmlns:a16="http://schemas.microsoft.com/office/drawing/2014/main" id="{00000000-0008-0000-0300-00001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9" name="Text Box 59">
          <a:extLst>
            <a:ext uri="{FF2B5EF4-FFF2-40B4-BE49-F238E27FC236}">
              <a16:creationId xmlns:a16="http://schemas.microsoft.com/office/drawing/2014/main" id="{00000000-0008-0000-0300-00001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0" name="Text Box 59">
          <a:extLst>
            <a:ext uri="{FF2B5EF4-FFF2-40B4-BE49-F238E27FC236}">
              <a16:creationId xmlns:a16="http://schemas.microsoft.com/office/drawing/2014/main" id="{00000000-0008-0000-0300-00001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1" name="Text Box 59">
          <a:extLst>
            <a:ext uri="{FF2B5EF4-FFF2-40B4-BE49-F238E27FC236}">
              <a16:creationId xmlns:a16="http://schemas.microsoft.com/office/drawing/2014/main" id="{00000000-0008-0000-0300-00001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2" name="Text Box 59">
          <a:extLst>
            <a:ext uri="{FF2B5EF4-FFF2-40B4-BE49-F238E27FC236}">
              <a16:creationId xmlns:a16="http://schemas.microsoft.com/office/drawing/2014/main" id="{00000000-0008-0000-0300-00001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3" name="Text Box 59">
          <a:extLst>
            <a:ext uri="{FF2B5EF4-FFF2-40B4-BE49-F238E27FC236}">
              <a16:creationId xmlns:a16="http://schemas.microsoft.com/office/drawing/2014/main" id="{00000000-0008-0000-0300-00001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4" name="Text Box 59">
          <a:extLst>
            <a:ext uri="{FF2B5EF4-FFF2-40B4-BE49-F238E27FC236}">
              <a16:creationId xmlns:a16="http://schemas.microsoft.com/office/drawing/2014/main" id="{00000000-0008-0000-0300-00001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5" name="Text Box 59">
          <a:extLst>
            <a:ext uri="{FF2B5EF4-FFF2-40B4-BE49-F238E27FC236}">
              <a16:creationId xmlns:a16="http://schemas.microsoft.com/office/drawing/2014/main" id="{00000000-0008-0000-0300-00001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6" name="Text Box 59">
          <a:extLst>
            <a:ext uri="{FF2B5EF4-FFF2-40B4-BE49-F238E27FC236}">
              <a16:creationId xmlns:a16="http://schemas.microsoft.com/office/drawing/2014/main" id="{00000000-0008-0000-0300-00002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7" name="Text Box 59">
          <a:extLst>
            <a:ext uri="{FF2B5EF4-FFF2-40B4-BE49-F238E27FC236}">
              <a16:creationId xmlns:a16="http://schemas.microsoft.com/office/drawing/2014/main" id="{00000000-0008-0000-0300-00002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8" name="Text Box 59">
          <a:extLst>
            <a:ext uri="{FF2B5EF4-FFF2-40B4-BE49-F238E27FC236}">
              <a16:creationId xmlns:a16="http://schemas.microsoft.com/office/drawing/2014/main" id="{00000000-0008-0000-0300-00002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9" name="Text Box 59">
          <a:extLst>
            <a:ext uri="{FF2B5EF4-FFF2-40B4-BE49-F238E27FC236}">
              <a16:creationId xmlns:a16="http://schemas.microsoft.com/office/drawing/2014/main" id="{00000000-0008-0000-0300-00002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0" name="Text Box 59">
          <a:extLst>
            <a:ext uri="{FF2B5EF4-FFF2-40B4-BE49-F238E27FC236}">
              <a16:creationId xmlns:a16="http://schemas.microsoft.com/office/drawing/2014/main" id="{00000000-0008-0000-0300-00002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1" name="Text Box 59">
          <a:extLst>
            <a:ext uri="{FF2B5EF4-FFF2-40B4-BE49-F238E27FC236}">
              <a16:creationId xmlns:a16="http://schemas.microsoft.com/office/drawing/2014/main" id="{00000000-0008-0000-0300-00002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2" name="Text Box 59">
          <a:extLst>
            <a:ext uri="{FF2B5EF4-FFF2-40B4-BE49-F238E27FC236}">
              <a16:creationId xmlns:a16="http://schemas.microsoft.com/office/drawing/2014/main" id="{00000000-0008-0000-0300-00002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3" name="Text Box 59">
          <a:extLst>
            <a:ext uri="{FF2B5EF4-FFF2-40B4-BE49-F238E27FC236}">
              <a16:creationId xmlns:a16="http://schemas.microsoft.com/office/drawing/2014/main" id="{00000000-0008-0000-0300-00002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4" name="Text Box 59">
          <a:extLst>
            <a:ext uri="{FF2B5EF4-FFF2-40B4-BE49-F238E27FC236}">
              <a16:creationId xmlns:a16="http://schemas.microsoft.com/office/drawing/2014/main" id="{00000000-0008-0000-0300-00002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5" name="Text Box 59">
          <a:extLst>
            <a:ext uri="{FF2B5EF4-FFF2-40B4-BE49-F238E27FC236}">
              <a16:creationId xmlns:a16="http://schemas.microsoft.com/office/drawing/2014/main" id="{00000000-0008-0000-0300-00002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6" name="Text Box 59">
          <a:extLst>
            <a:ext uri="{FF2B5EF4-FFF2-40B4-BE49-F238E27FC236}">
              <a16:creationId xmlns:a16="http://schemas.microsoft.com/office/drawing/2014/main" id="{00000000-0008-0000-0300-00002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7" name="Text Box 59">
          <a:extLst>
            <a:ext uri="{FF2B5EF4-FFF2-40B4-BE49-F238E27FC236}">
              <a16:creationId xmlns:a16="http://schemas.microsoft.com/office/drawing/2014/main" id="{00000000-0008-0000-0300-00002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8" name="Text Box 59">
          <a:extLst>
            <a:ext uri="{FF2B5EF4-FFF2-40B4-BE49-F238E27FC236}">
              <a16:creationId xmlns:a16="http://schemas.microsoft.com/office/drawing/2014/main" id="{00000000-0008-0000-0300-00002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9" name="Text Box 59">
          <a:extLst>
            <a:ext uri="{FF2B5EF4-FFF2-40B4-BE49-F238E27FC236}">
              <a16:creationId xmlns:a16="http://schemas.microsoft.com/office/drawing/2014/main" id="{00000000-0008-0000-0300-00002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0" name="Text Box 59">
          <a:extLst>
            <a:ext uri="{FF2B5EF4-FFF2-40B4-BE49-F238E27FC236}">
              <a16:creationId xmlns:a16="http://schemas.microsoft.com/office/drawing/2014/main" id="{00000000-0008-0000-0300-00002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1" name="Text Box 59">
          <a:extLst>
            <a:ext uri="{FF2B5EF4-FFF2-40B4-BE49-F238E27FC236}">
              <a16:creationId xmlns:a16="http://schemas.microsoft.com/office/drawing/2014/main" id="{00000000-0008-0000-0300-00002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2" name="Text Box 59">
          <a:extLst>
            <a:ext uri="{FF2B5EF4-FFF2-40B4-BE49-F238E27FC236}">
              <a16:creationId xmlns:a16="http://schemas.microsoft.com/office/drawing/2014/main" id="{00000000-0008-0000-0300-00003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3" name="Text Box 59">
          <a:extLst>
            <a:ext uri="{FF2B5EF4-FFF2-40B4-BE49-F238E27FC236}">
              <a16:creationId xmlns:a16="http://schemas.microsoft.com/office/drawing/2014/main" id="{00000000-0008-0000-0300-00003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4" name="Text Box 59">
          <a:extLst>
            <a:ext uri="{FF2B5EF4-FFF2-40B4-BE49-F238E27FC236}">
              <a16:creationId xmlns:a16="http://schemas.microsoft.com/office/drawing/2014/main" id="{00000000-0008-0000-0300-00003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5" name="Text Box 59">
          <a:extLst>
            <a:ext uri="{FF2B5EF4-FFF2-40B4-BE49-F238E27FC236}">
              <a16:creationId xmlns:a16="http://schemas.microsoft.com/office/drawing/2014/main" id="{00000000-0008-0000-0300-00003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6" name="Text Box 59">
          <a:extLst>
            <a:ext uri="{FF2B5EF4-FFF2-40B4-BE49-F238E27FC236}">
              <a16:creationId xmlns:a16="http://schemas.microsoft.com/office/drawing/2014/main" id="{00000000-0008-0000-0300-00003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7" name="Text Box 59">
          <a:extLst>
            <a:ext uri="{FF2B5EF4-FFF2-40B4-BE49-F238E27FC236}">
              <a16:creationId xmlns:a16="http://schemas.microsoft.com/office/drawing/2014/main" id="{00000000-0008-0000-0300-00003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8" name="Text Box 59">
          <a:extLst>
            <a:ext uri="{FF2B5EF4-FFF2-40B4-BE49-F238E27FC236}">
              <a16:creationId xmlns:a16="http://schemas.microsoft.com/office/drawing/2014/main" id="{00000000-0008-0000-0300-00003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9" name="Text Box 59">
          <a:extLst>
            <a:ext uri="{FF2B5EF4-FFF2-40B4-BE49-F238E27FC236}">
              <a16:creationId xmlns:a16="http://schemas.microsoft.com/office/drawing/2014/main" id="{00000000-0008-0000-0300-00003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0" name="Text Box 59">
          <a:extLst>
            <a:ext uri="{FF2B5EF4-FFF2-40B4-BE49-F238E27FC236}">
              <a16:creationId xmlns:a16="http://schemas.microsoft.com/office/drawing/2014/main" id="{00000000-0008-0000-0300-00003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1" name="Text Box 59">
          <a:extLst>
            <a:ext uri="{FF2B5EF4-FFF2-40B4-BE49-F238E27FC236}">
              <a16:creationId xmlns:a16="http://schemas.microsoft.com/office/drawing/2014/main" id="{00000000-0008-0000-0300-00003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2" name="Text Box 59">
          <a:extLst>
            <a:ext uri="{FF2B5EF4-FFF2-40B4-BE49-F238E27FC236}">
              <a16:creationId xmlns:a16="http://schemas.microsoft.com/office/drawing/2014/main" id="{00000000-0008-0000-0300-00003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3" name="Text Box 59">
          <a:extLst>
            <a:ext uri="{FF2B5EF4-FFF2-40B4-BE49-F238E27FC236}">
              <a16:creationId xmlns:a16="http://schemas.microsoft.com/office/drawing/2014/main" id="{00000000-0008-0000-0300-00003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4" name="Text Box 59">
          <a:extLst>
            <a:ext uri="{FF2B5EF4-FFF2-40B4-BE49-F238E27FC236}">
              <a16:creationId xmlns:a16="http://schemas.microsoft.com/office/drawing/2014/main" id="{00000000-0008-0000-0300-00003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5" name="Text Box 59">
          <a:extLst>
            <a:ext uri="{FF2B5EF4-FFF2-40B4-BE49-F238E27FC236}">
              <a16:creationId xmlns:a16="http://schemas.microsoft.com/office/drawing/2014/main" id="{00000000-0008-0000-0300-00003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6" name="Text Box 59">
          <a:extLst>
            <a:ext uri="{FF2B5EF4-FFF2-40B4-BE49-F238E27FC236}">
              <a16:creationId xmlns:a16="http://schemas.microsoft.com/office/drawing/2014/main" id="{00000000-0008-0000-0300-00003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7" name="Text Box 59">
          <a:extLst>
            <a:ext uri="{FF2B5EF4-FFF2-40B4-BE49-F238E27FC236}">
              <a16:creationId xmlns:a16="http://schemas.microsoft.com/office/drawing/2014/main" id="{00000000-0008-0000-0300-00003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8" name="Text Box 59">
          <a:extLst>
            <a:ext uri="{FF2B5EF4-FFF2-40B4-BE49-F238E27FC236}">
              <a16:creationId xmlns:a16="http://schemas.microsoft.com/office/drawing/2014/main" id="{00000000-0008-0000-0300-00004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9" name="Text Box 59">
          <a:extLst>
            <a:ext uri="{FF2B5EF4-FFF2-40B4-BE49-F238E27FC236}">
              <a16:creationId xmlns:a16="http://schemas.microsoft.com/office/drawing/2014/main" id="{00000000-0008-0000-0300-00004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0" name="Text Box 59">
          <a:extLst>
            <a:ext uri="{FF2B5EF4-FFF2-40B4-BE49-F238E27FC236}">
              <a16:creationId xmlns:a16="http://schemas.microsoft.com/office/drawing/2014/main" id="{00000000-0008-0000-0300-00004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1" name="Text Box 59">
          <a:extLst>
            <a:ext uri="{FF2B5EF4-FFF2-40B4-BE49-F238E27FC236}">
              <a16:creationId xmlns:a16="http://schemas.microsoft.com/office/drawing/2014/main" id="{00000000-0008-0000-0300-00004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2" name="Text Box 59">
          <a:extLst>
            <a:ext uri="{FF2B5EF4-FFF2-40B4-BE49-F238E27FC236}">
              <a16:creationId xmlns:a16="http://schemas.microsoft.com/office/drawing/2014/main" id="{00000000-0008-0000-0300-00004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3" name="Text Box 59">
          <a:extLst>
            <a:ext uri="{FF2B5EF4-FFF2-40B4-BE49-F238E27FC236}">
              <a16:creationId xmlns:a16="http://schemas.microsoft.com/office/drawing/2014/main" id="{00000000-0008-0000-0300-00004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4" name="Text Box 59">
          <a:extLst>
            <a:ext uri="{FF2B5EF4-FFF2-40B4-BE49-F238E27FC236}">
              <a16:creationId xmlns:a16="http://schemas.microsoft.com/office/drawing/2014/main" id="{00000000-0008-0000-0300-00004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5" name="Text Box 59">
          <a:extLst>
            <a:ext uri="{FF2B5EF4-FFF2-40B4-BE49-F238E27FC236}">
              <a16:creationId xmlns:a16="http://schemas.microsoft.com/office/drawing/2014/main" id="{00000000-0008-0000-0300-00004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6" name="Text Box 59">
          <a:extLst>
            <a:ext uri="{FF2B5EF4-FFF2-40B4-BE49-F238E27FC236}">
              <a16:creationId xmlns:a16="http://schemas.microsoft.com/office/drawing/2014/main" id="{00000000-0008-0000-0300-00004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7" name="Text Box 59">
          <a:extLst>
            <a:ext uri="{FF2B5EF4-FFF2-40B4-BE49-F238E27FC236}">
              <a16:creationId xmlns:a16="http://schemas.microsoft.com/office/drawing/2014/main" id="{00000000-0008-0000-0300-00004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8" name="Text Box 59">
          <a:extLst>
            <a:ext uri="{FF2B5EF4-FFF2-40B4-BE49-F238E27FC236}">
              <a16:creationId xmlns:a16="http://schemas.microsoft.com/office/drawing/2014/main" id="{00000000-0008-0000-0300-00004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9" name="Text Box 59">
          <a:extLst>
            <a:ext uri="{FF2B5EF4-FFF2-40B4-BE49-F238E27FC236}">
              <a16:creationId xmlns:a16="http://schemas.microsoft.com/office/drawing/2014/main" id="{00000000-0008-0000-0300-00004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0" name="Text Box 59">
          <a:extLst>
            <a:ext uri="{FF2B5EF4-FFF2-40B4-BE49-F238E27FC236}">
              <a16:creationId xmlns:a16="http://schemas.microsoft.com/office/drawing/2014/main" id="{00000000-0008-0000-0300-00004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1" name="Text Box 59">
          <a:extLst>
            <a:ext uri="{FF2B5EF4-FFF2-40B4-BE49-F238E27FC236}">
              <a16:creationId xmlns:a16="http://schemas.microsoft.com/office/drawing/2014/main" id="{00000000-0008-0000-0300-00004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2" name="Text Box 59">
          <a:extLst>
            <a:ext uri="{FF2B5EF4-FFF2-40B4-BE49-F238E27FC236}">
              <a16:creationId xmlns:a16="http://schemas.microsoft.com/office/drawing/2014/main" id="{00000000-0008-0000-0300-00004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3" name="Text Box 59">
          <a:extLst>
            <a:ext uri="{FF2B5EF4-FFF2-40B4-BE49-F238E27FC236}">
              <a16:creationId xmlns:a16="http://schemas.microsoft.com/office/drawing/2014/main" id="{00000000-0008-0000-0300-00004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4" name="Text Box 59">
          <a:extLst>
            <a:ext uri="{FF2B5EF4-FFF2-40B4-BE49-F238E27FC236}">
              <a16:creationId xmlns:a16="http://schemas.microsoft.com/office/drawing/2014/main" id="{00000000-0008-0000-0300-00005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5" name="Text Box 59">
          <a:extLst>
            <a:ext uri="{FF2B5EF4-FFF2-40B4-BE49-F238E27FC236}">
              <a16:creationId xmlns:a16="http://schemas.microsoft.com/office/drawing/2014/main" id="{00000000-0008-0000-0300-00005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6" name="Text Box 59">
          <a:extLst>
            <a:ext uri="{FF2B5EF4-FFF2-40B4-BE49-F238E27FC236}">
              <a16:creationId xmlns:a16="http://schemas.microsoft.com/office/drawing/2014/main" id="{00000000-0008-0000-0300-00005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7" name="Text Box 59">
          <a:extLst>
            <a:ext uri="{FF2B5EF4-FFF2-40B4-BE49-F238E27FC236}">
              <a16:creationId xmlns:a16="http://schemas.microsoft.com/office/drawing/2014/main" id="{00000000-0008-0000-0300-00005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8" name="Text Box 59">
          <a:extLst>
            <a:ext uri="{FF2B5EF4-FFF2-40B4-BE49-F238E27FC236}">
              <a16:creationId xmlns:a16="http://schemas.microsoft.com/office/drawing/2014/main" id="{00000000-0008-0000-0300-00005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9" name="Text Box 59">
          <a:extLst>
            <a:ext uri="{FF2B5EF4-FFF2-40B4-BE49-F238E27FC236}">
              <a16:creationId xmlns:a16="http://schemas.microsoft.com/office/drawing/2014/main" id="{00000000-0008-0000-0300-00005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0" name="Text Box 59">
          <a:extLst>
            <a:ext uri="{FF2B5EF4-FFF2-40B4-BE49-F238E27FC236}">
              <a16:creationId xmlns:a16="http://schemas.microsoft.com/office/drawing/2014/main" id="{00000000-0008-0000-0300-00005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1" name="Text Box 59">
          <a:extLst>
            <a:ext uri="{FF2B5EF4-FFF2-40B4-BE49-F238E27FC236}">
              <a16:creationId xmlns:a16="http://schemas.microsoft.com/office/drawing/2014/main" id="{00000000-0008-0000-0300-00005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2" name="Text Box 59">
          <a:extLst>
            <a:ext uri="{FF2B5EF4-FFF2-40B4-BE49-F238E27FC236}">
              <a16:creationId xmlns:a16="http://schemas.microsoft.com/office/drawing/2014/main" id="{00000000-0008-0000-0300-00005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3" name="Text Box 59">
          <a:extLst>
            <a:ext uri="{FF2B5EF4-FFF2-40B4-BE49-F238E27FC236}">
              <a16:creationId xmlns:a16="http://schemas.microsoft.com/office/drawing/2014/main" id="{00000000-0008-0000-0300-00005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4" name="Text Box 59">
          <a:extLst>
            <a:ext uri="{FF2B5EF4-FFF2-40B4-BE49-F238E27FC236}">
              <a16:creationId xmlns:a16="http://schemas.microsoft.com/office/drawing/2014/main" id="{00000000-0008-0000-0300-00005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5" name="Text Box 59">
          <a:extLst>
            <a:ext uri="{FF2B5EF4-FFF2-40B4-BE49-F238E27FC236}">
              <a16:creationId xmlns:a16="http://schemas.microsoft.com/office/drawing/2014/main" id="{00000000-0008-0000-0300-00005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6" name="Text Box 59">
          <a:extLst>
            <a:ext uri="{FF2B5EF4-FFF2-40B4-BE49-F238E27FC236}">
              <a16:creationId xmlns:a16="http://schemas.microsoft.com/office/drawing/2014/main" id="{00000000-0008-0000-0300-00005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7" name="Text Box 59">
          <a:extLst>
            <a:ext uri="{FF2B5EF4-FFF2-40B4-BE49-F238E27FC236}">
              <a16:creationId xmlns:a16="http://schemas.microsoft.com/office/drawing/2014/main" id="{00000000-0008-0000-0300-00005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8" name="Text Box 59">
          <a:extLst>
            <a:ext uri="{FF2B5EF4-FFF2-40B4-BE49-F238E27FC236}">
              <a16:creationId xmlns:a16="http://schemas.microsoft.com/office/drawing/2014/main" id="{00000000-0008-0000-0300-00005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9" name="Text Box 59">
          <a:extLst>
            <a:ext uri="{FF2B5EF4-FFF2-40B4-BE49-F238E27FC236}">
              <a16:creationId xmlns:a16="http://schemas.microsoft.com/office/drawing/2014/main" id="{00000000-0008-0000-0300-00005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0" name="Text Box 59">
          <a:extLst>
            <a:ext uri="{FF2B5EF4-FFF2-40B4-BE49-F238E27FC236}">
              <a16:creationId xmlns:a16="http://schemas.microsoft.com/office/drawing/2014/main" id="{00000000-0008-0000-0300-00006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1" name="Text Box 59">
          <a:extLst>
            <a:ext uri="{FF2B5EF4-FFF2-40B4-BE49-F238E27FC236}">
              <a16:creationId xmlns:a16="http://schemas.microsoft.com/office/drawing/2014/main" id="{00000000-0008-0000-0300-00006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2" name="Text Box 59">
          <a:extLst>
            <a:ext uri="{FF2B5EF4-FFF2-40B4-BE49-F238E27FC236}">
              <a16:creationId xmlns:a16="http://schemas.microsoft.com/office/drawing/2014/main" id="{00000000-0008-0000-0300-00006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3" name="Text Box 59">
          <a:extLst>
            <a:ext uri="{FF2B5EF4-FFF2-40B4-BE49-F238E27FC236}">
              <a16:creationId xmlns:a16="http://schemas.microsoft.com/office/drawing/2014/main" id="{00000000-0008-0000-0300-00006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4" name="Text Box 59">
          <a:extLst>
            <a:ext uri="{FF2B5EF4-FFF2-40B4-BE49-F238E27FC236}">
              <a16:creationId xmlns:a16="http://schemas.microsoft.com/office/drawing/2014/main" id="{00000000-0008-0000-0300-00006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5" name="Text Box 59">
          <a:extLst>
            <a:ext uri="{FF2B5EF4-FFF2-40B4-BE49-F238E27FC236}">
              <a16:creationId xmlns:a16="http://schemas.microsoft.com/office/drawing/2014/main" id="{00000000-0008-0000-0300-00006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6" name="Text Box 59">
          <a:extLst>
            <a:ext uri="{FF2B5EF4-FFF2-40B4-BE49-F238E27FC236}">
              <a16:creationId xmlns:a16="http://schemas.microsoft.com/office/drawing/2014/main" id="{00000000-0008-0000-0300-00006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7" name="Text Box 59">
          <a:extLst>
            <a:ext uri="{FF2B5EF4-FFF2-40B4-BE49-F238E27FC236}">
              <a16:creationId xmlns:a16="http://schemas.microsoft.com/office/drawing/2014/main" id="{00000000-0008-0000-0300-00006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8" name="Text Box 59">
          <a:extLst>
            <a:ext uri="{FF2B5EF4-FFF2-40B4-BE49-F238E27FC236}">
              <a16:creationId xmlns:a16="http://schemas.microsoft.com/office/drawing/2014/main" id="{00000000-0008-0000-0300-00006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9" name="Text Box 59">
          <a:extLst>
            <a:ext uri="{FF2B5EF4-FFF2-40B4-BE49-F238E27FC236}">
              <a16:creationId xmlns:a16="http://schemas.microsoft.com/office/drawing/2014/main" id="{00000000-0008-0000-0300-00006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0" name="Text Box 59">
          <a:extLst>
            <a:ext uri="{FF2B5EF4-FFF2-40B4-BE49-F238E27FC236}">
              <a16:creationId xmlns:a16="http://schemas.microsoft.com/office/drawing/2014/main" id="{00000000-0008-0000-0300-00006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1" name="Text Box 59">
          <a:extLst>
            <a:ext uri="{FF2B5EF4-FFF2-40B4-BE49-F238E27FC236}">
              <a16:creationId xmlns:a16="http://schemas.microsoft.com/office/drawing/2014/main" id="{00000000-0008-0000-0300-00006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2" name="Text Box 59">
          <a:extLst>
            <a:ext uri="{FF2B5EF4-FFF2-40B4-BE49-F238E27FC236}">
              <a16:creationId xmlns:a16="http://schemas.microsoft.com/office/drawing/2014/main" id="{00000000-0008-0000-0300-00006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3" name="Text Box 59">
          <a:extLst>
            <a:ext uri="{FF2B5EF4-FFF2-40B4-BE49-F238E27FC236}">
              <a16:creationId xmlns:a16="http://schemas.microsoft.com/office/drawing/2014/main" id="{00000000-0008-0000-0300-00006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4" name="Text Box 59">
          <a:extLst>
            <a:ext uri="{FF2B5EF4-FFF2-40B4-BE49-F238E27FC236}">
              <a16:creationId xmlns:a16="http://schemas.microsoft.com/office/drawing/2014/main" id="{00000000-0008-0000-0300-00006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5" name="Text Box 59">
          <a:extLst>
            <a:ext uri="{FF2B5EF4-FFF2-40B4-BE49-F238E27FC236}">
              <a16:creationId xmlns:a16="http://schemas.microsoft.com/office/drawing/2014/main" id="{00000000-0008-0000-0300-00006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6" name="Text Box 59">
          <a:extLst>
            <a:ext uri="{FF2B5EF4-FFF2-40B4-BE49-F238E27FC236}">
              <a16:creationId xmlns:a16="http://schemas.microsoft.com/office/drawing/2014/main" id="{00000000-0008-0000-0300-00007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7" name="Text Box 59">
          <a:extLst>
            <a:ext uri="{FF2B5EF4-FFF2-40B4-BE49-F238E27FC236}">
              <a16:creationId xmlns:a16="http://schemas.microsoft.com/office/drawing/2014/main" id="{00000000-0008-0000-0300-00007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8" name="Text Box 59">
          <a:extLst>
            <a:ext uri="{FF2B5EF4-FFF2-40B4-BE49-F238E27FC236}">
              <a16:creationId xmlns:a16="http://schemas.microsoft.com/office/drawing/2014/main" id="{00000000-0008-0000-0300-00007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9" name="Text Box 59">
          <a:extLst>
            <a:ext uri="{FF2B5EF4-FFF2-40B4-BE49-F238E27FC236}">
              <a16:creationId xmlns:a16="http://schemas.microsoft.com/office/drawing/2014/main" id="{00000000-0008-0000-0300-00007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0" name="Text Box 59">
          <a:extLst>
            <a:ext uri="{FF2B5EF4-FFF2-40B4-BE49-F238E27FC236}">
              <a16:creationId xmlns:a16="http://schemas.microsoft.com/office/drawing/2014/main" id="{00000000-0008-0000-0300-00007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1" name="Text Box 59">
          <a:extLst>
            <a:ext uri="{FF2B5EF4-FFF2-40B4-BE49-F238E27FC236}">
              <a16:creationId xmlns:a16="http://schemas.microsoft.com/office/drawing/2014/main" id="{00000000-0008-0000-0300-00007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2" name="Text Box 59">
          <a:extLst>
            <a:ext uri="{FF2B5EF4-FFF2-40B4-BE49-F238E27FC236}">
              <a16:creationId xmlns:a16="http://schemas.microsoft.com/office/drawing/2014/main" id="{00000000-0008-0000-0300-00007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3" name="Text Box 59">
          <a:extLst>
            <a:ext uri="{FF2B5EF4-FFF2-40B4-BE49-F238E27FC236}">
              <a16:creationId xmlns:a16="http://schemas.microsoft.com/office/drawing/2014/main" id="{00000000-0008-0000-0300-00007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4" name="Text Box 59">
          <a:extLst>
            <a:ext uri="{FF2B5EF4-FFF2-40B4-BE49-F238E27FC236}">
              <a16:creationId xmlns:a16="http://schemas.microsoft.com/office/drawing/2014/main" id="{00000000-0008-0000-0300-00007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5" name="Text Box 59">
          <a:extLst>
            <a:ext uri="{FF2B5EF4-FFF2-40B4-BE49-F238E27FC236}">
              <a16:creationId xmlns:a16="http://schemas.microsoft.com/office/drawing/2014/main" id="{00000000-0008-0000-0300-00007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6" name="Text Box 59">
          <a:extLst>
            <a:ext uri="{FF2B5EF4-FFF2-40B4-BE49-F238E27FC236}">
              <a16:creationId xmlns:a16="http://schemas.microsoft.com/office/drawing/2014/main" id="{00000000-0008-0000-0300-00007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7" name="Text Box 59">
          <a:extLst>
            <a:ext uri="{FF2B5EF4-FFF2-40B4-BE49-F238E27FC236}">
              <a16:creationId xmlns:a16="http://schemas.microsoft.com/office/drawing/2014/main" id="{00000000-0008-0000-0300-00007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8" name="Text Box 59">
          <a:extLst>
            <a:ext uri="{FF2B5EF4-FFF2-40B4-BE49-F238E27FC236}">
              <a16:creationId xmlns:a16="http://schemas.microsoft.com/office/drawing/2014/main" id="{00000000-0008-0000-0300-00007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9" name="Text Box 59">
          <a:extLst>
            <a:ext uri="{FF2B5EF4-FFF2-40B4-BE49-F238E27FC236}">
              <a16:creationId xmlns:a16="http://schemas.microsoft.com/office/drawing/2014/main" id="{00000000-0008-0000-0300-00007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0" name="Text Box 59">
          <a:extLst>
            <a:ext uri="{FF2B5EF4-FFF2-40B4-BE49-F238E27FC236}">
              <a16:creationId xmlns:a16="http://schemas.microsoft.com/office/drawing/2014/main" id="{00000000-0008-0000-0300-00007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1" name="Text Box 59">
          <a:extLst>
            <a:ext uri="{FF2B5EF4-FFF2-40B4-BE49-F238E27FC236}">
              <a16:creationId xmlns:a16="http://schemas.microsoft.com/office/drawing/2014/main" id="{00000000-0008-0000-0300-00007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2" name="Text Box 59">
          <a:extLst>
            <a:ext uri="{FF2B5EF4-FFF2-40B4-BE49-F238E27FC236}">
              <a16:creationId xmlns:a16="http://schemas.microsoft.com/office/drawing/2014/main" id="{00000000-0008-0000-0300-00008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3" name="Text Box 59">
          <a:extLst>
            <a:ext uri="{FF2B5EF4-FFF2-40B4-BE49-F238E27FC236}">
              <a16:creationId xmlns:a16="http://schemas.microsoft.com/office/drawing/2014/main" id="{00000000-0008-0000-0300-00008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4" name="Text Box 59">
          <a:extLst>
            <a:ext uri="{FF2B5EF4-FFF2-40B4-BE49-F238E27FC236}">
              <a16:creationId xmlns:a16="http://schemas.microsoft.com/office/drawing/2014/main" id="{00000000-0008-0000-0300-00008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5" name="Text Box 59">
          <a:extLst>
            <a:ext uri="{FF2B5EF4-FFF2-40B4-BE49-F238E27FC236}">
              <a16:creationId xmlns:a16="http://schemas.microsoft.com/office/drawing/2014/main" id="{00000000-0008-0000-0300-00008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6" name="Text Box 59">
          <a:extLst>
            <a:ext uri="{FF2B5EF4-FFF2-40B4-BE49-F238E27FC236}">
              <a16:creationId xmlns:a16="http://schemas.microsoft.com/office/drawing/2014/main" id="{00000000-0008-0000-0300-00008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7" name="Text Box 59">
          <a:extLst>
            <a:ext uri="{FF2B5EF4-FFF2-40B4-BE49-F238E27FC236}">
              <a16:creationId xmlns:a16="http://schemas.microsoft.com/office/drawing/2014/main" id="{00000000-0008-0000-0300-00008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8" name="Text Box 59">
          <a:extLst>
            <a:ext uri="{FF2B5EF4-FFF2-40B4-BE49-F238E27FC236}">
              <a16:creationId xmlns:a16="http://schemas.microsoft.com/office/drawing/2014/main" id="{00000000-0008-0000-0300-00008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9" name="Text Box 59">
          <a:extLst>
            <a:ext uri="{FF2B5EF4-FFF2-40B4-BE49-F238E27FC236}">
              <a16:creationId xmlns:a16="http://schemas.microsoft.com/office/drawing/2014/main" id="{00000000-0008-0000-0300-00008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0" name="Text Box 59">
          <a:extLst>
            <a:ext uri="{FF2B5EF4-FFF2-40B4-BE49-F238E27FC236}">
              <a16:creationId xmlns:a16="http://schemas.microsoft.com/office/drawing/2014/main" id="{00000000-0008-0000-0300-00008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1" name="Text Box 59">
          <a:extLst>
            <a:ext uri="{FF2B5EF4-FFF2-40B4-BE49-F238E27FC236}">
              <a16:creationId xmlns:a16="http://schemas.microsoft.com/office/drawing/2014/main" id="{00000000-0008-0000-0300-00008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2" name="Text Box 59">
          <a:extLst>
            <a:ext uri="{FF2B5EF4-FFF2-40B4-BE49-F238E27FC236}">
              <a16:creationId xmlns:a16="http://schemas.microsoft.com/office/drawing/2014/main" id="{00000000-0008-0000-0300-00008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3" name="Text Box 59">
          <a:extLst>
            <a:ext uri="{FF2B5EF4-FFF2-40B4-BE49-F238E27FC236}">
              <a16:creationId xmlns:a16="http://schemas.microsoft.com/office/drawing/2014/main" id="{00000000-0008-0000-0300-00008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4" name="Text Box 59">
          <a:extLst>
            <a:ext uri="{FF2B5EF4-FFF2-40B4-BE49-F238E27FC236}">
              <a16:creationId xmlns:a16="http://schemas.microsoft.com/office/drawing/2014/main" id="{00000000-0008-0000-0300-00008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5" name="Text Box 59">
          <a:extLst>
            <a:ext uri="{FF2B5EF4-FFF2-40B4-BE49-F238E27FC236}">
              <a16:creationId xmlns:a16="http://schemas.microsoft.com/office/drawing/2014/main" id="{00000000-0008-0000-0300-00008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6" name="Text Box 59">
          <a:extLst>
            <a:ext uri="{FF2B5EF4-FFF2-40B4-BE49-F238E27FC236}">
              <a16:creationId xmlns:a16="http://schemas.microsoft.com/office/drawing/2014/main" id="{00000000-0008-0000-0300-00008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7" name="Text Box 59">
          <a:extLst>
            <a:ext uri="{FF2B5EF4-FFF2-40B4-BE49-F238E27FC236}">
              <a16:creationId xmlns:a16="http://schemas.microsoft.com/office/drawing/2014/main" id="{00000000-0008-0000-0300-00008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8" name="Text Box 59">
          <a:extLst>
            <a:ext uri="{FF2B5EF4-FFF2-40B4-BE49-F238E27FC236}">
              <a16:creationId xmlns:a16="http://schemas.microsoft.com/office/drawing/2014/main" id="{00000000-0008-0000-0300-00009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9" name="Text Box 59">
          <a:extLst>
            <a:ext uri="{FF2B5EF4-FFF2-40B4-BE49-F238E27FC236}">
              <a16:creationId xmlns:a16="http://schemas.microsoft.com/office/drawing/2014/main" id="{00000000-0008-0000-0300-00009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0" name="Text Box 59">
          <a:extLst>
            <a:ext uri="{FF2B5EF4-FFF2-40B4-BE49-F238E27FC236}">
              <a16:creationId xmlns:a16="http://schemas.microsoft.com/office/drawing/2014/main" id="{00000000-0008-0000-0300-00009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1" name="Text Box 59">
          <a:extLst>
            <a:ext uri="{FF2B5EF4-FFF2-40B4-BE49-F238E27FC236}">
              <a16:creationId xmlns:a16="http://schemas.microsoft.com/office/drawing/2014/main" id="{00000000-0008-0000-0300-00009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2" name="Text Box 59">
          <a:extLst>
            <a:ext uri="{FF2B5EF4-FFF2-40B4-BE49-F238E27FC236}">
              <a16:creationId xmlns:a16="http://schemas.microsoft.com/office/drawing/2014/main" id="{00000000-0008-0000-0300-00009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3" name="Text Box 59">
          <a:extLst>
            <a:ext uri="{FF2B5EF4-FFF2-40B4-BE49-F238E27FC236}">
              <a16:creationId xmlns:a16="http://schemas.microsoft.com/office/drawing/2014/main" id="{00000000-0008-0000-0300-00009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4" name="Text Box 59">
          <a:extLst>
            <a:ext uri="{FF2B5EF4-FFF2-40B4-BE49-F238E27FC236}">
              <a16:creationId xmlns:a16="http://schemas.microsoft.com/office/drawing/2014/main" id="{00000000-0008-0000-0300-00009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5" name="Text Box 59">
          <a:extLst>
            <a:ext uri="{FF2B5EF4-FFF2-40B4-BE49-F238E27FC236}">
              <a16:creationId xmlns:a16="http://schemas.microsoft.com/office/drawing/2014/main" id="{00000000-0008-0000-0300-00009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6" name="Text Box 59">
          <a:extLst>
            <a:ext uri="{FF2B5EF4-FFF2-40B4-BE49-F238E27FC236}">
              <a16:creationId xmlns:a16="http://schemas.microsoft.com/office/drawing/2014/main" id="{00000000-0008-0000-0300-00009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7" name="Text Box 59">
          <a:extLst>
            <a:ext uri="{FF2B5EF4-FFF2-40B4-BE49-F238E27FC236}">
              <a16:creationId xmlns:a16="http://schemas.microsoft.com/office/drawing/2014/main" id="{00000000-0008-0000-0300-00009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8" name="Text Box 59">
          <a:extLst>
            <a:ext uri="{FF2B5EF4-FFF2-40B4-BE49-F238E27FC236}">
              <a16:creationId xmlns:a16="http://schemas.microsoft.com/office/drawing/2014/main" id="{00000000-0008-0000-0300-00009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9" name="Text Box 59">
          <a:extLst>
            <a:ext uri="{FF2B5EF4-FFF2-40B4-BE49-F238E27FC236}">
              <a16:creationId xmlns:a16="http://schemas.microsoft.com/office/drawing/2014/main" id="{00000000-0008-0000-0300-00009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0" name="Text Box 59">
          <a:extLst>
            <a:ext uri="{FF2B5EF4-FFF2-40B4-BE49-F238E27FC236}">
              <a16:creationId xmlns:a16="http://schemas.microsoft.com/office/drawing/2014/main" id="{00000000-0008-0000-0300-00009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1" name="Text Box 59">
          <a:extLst>
            <a:ext uri="{FF2B5EF4-FFF2-40B4-BE49-F238E27FC236}">
              <a16:creationId xmlns:a16="http://schemas.microsoft.com/office/drawing/2014/main" id="{00000000-0008-0000-0300-00009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2" name="Text Box 59">
          <a:extLst>
            <a:ext uri="{FF2B5EF4-FFF2-40B4-BE49-F238E27FC236}">
              <a16:creationId xmlns:a16="http://schemas.microsoft.com/office/drawing/2014/main" id="{00000000-0008-0000-0300-00009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3" name="Text Box 59">
          <a:extLst>
            <a:ext uri="{FF2B5EF4-FFF2-40B4-BE49-F238E27FC236}">
              <a16:creationId xmlns:a16="http://schemas.microsoft.com/office/drawing/2014/main" id="{00000000-0008-0000-0300-00009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4" name="Text Box 59">
          <a:extLst>
            <a:ext uri="{FF2B5EF4-FFF2-40B4-BE49-F238E27FC236}">
              <a16:creationId xmlns:a16="http://schemas.microsoft.com/office/drawing/2014/main" id="{00000000-0008-0000-0300-0000A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5" name="Text Box 59">
          <a:extLst>
            <a:ext uri="{FF2B5EF4-FFF2-40B4-BE49-F238E27FC236}">
              <a16:creationId xmlns:a16="http://schemas.microsoft.com/office/drawing/2014/main" id="{00000000-0008-0000-0300-0000A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6" name="Text Box 59">
          <a:extLst>
            <a:ext uri="{FF2B5EF4-FFF2-40B4-BE49-F238E27FC236}">
              <a16:creationId xmlns:a16="http://schemas.microsoft.com/office/drawing/2014/main" id="{00000000-0008-0000-0300-0000A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7" name="Text Box 59">
          <a:extLst>
            <a:ext uri="{FF2B5EF4-FFF2-40B4-BE49-F238E27FC236}">
              <a16:creationId xmlns:a16="http://schemas.microsoft.com/office/drawing/2014/main" id="{00000000-0008-0000-0300-0000A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8" name="Text Box 59">
          <a:extLst>
            <a:ext uri="{FF2B5EF4-FFF2-40B4-BE49-F238E27FC236}">
              <a16:creationId xmlns:a16="http://schemas.microsoft.com/office/drawing/2014/main" id="{00000000-0008-0000-0300-0000A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9" name="Text Box 59">
          <a:extLst>
            <a:ext uri="{FF2B5EF4-FFF2-40B4-BE49-F238E27FC236}">
              <a16:creationId xmlns:a16="http://schemas.microsoft.com/office/drawing/2014/main" id="{00000000-0008-0000-0300-0000A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0" name="Text Box 59">
          <a:extLst>
            <a:ext uri="{FF2B5EF4-FFF2-40B4-BE49-F238E27FC236}">
              <a16:creationId xmlns:a16="http://schemas.microsoft.com/office/drawing/2014/main" id="{00000000-0008-0000-0300-0000A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1" name="Text Box 59">
          <a:extLst>
            <a:ext uri="{FF2B5EF4-FFF2-40B4-BE49-F238E27FC236}">
              <a16:creationId xmlns:a16="http://schemas.microsoft.com/office/drawing/2014/main" id="{00000000-0008-0000-0300-0000A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2" name="Text Box 59">
          <a:extLst>
            <a:ext uri="{FF2B5EF4-FFF2-40B4-BE49-F238E27FC236}">
              <a16:creationId xmlns:a16="http://schemas.microsoft.com/office/drawing/2014/main" id="{00000000-0008-0000-0300-0000A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3" name="Text Box 59">
          <a:extLst>
            <a:ext uri="{FF2B5EF4-FFF2-40B4-BE49-F238E27FC236}">
              <a16:creationId xmlns:a16="http://schemas.microsoft.com/office/drawing/2014/main" id="{00000000-0008-0000-0300-0000A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4" name="Text Box 59">
          <a:extLst>
            <a:ext uri="{FF2B5EF4-FFF2-40B4-BE49-F238E27FC236}">
              <a16:creationId xmlns:a16="http://schemas.microsoft.com/office/drawing/2014/main" id="{00000000-0008-0000-0300-0000A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5" name="Text Box 59">
          <a:extLst>
            <a:ext uri="{FF2B5EF4-FFF2-40B4-BE49-F238E27FC236}">
              <a16:creationId xmlns:a16="http://schemas.microsoft.com/office/drawing/2014/main" id="{00000000-0008-0000-0300-0000A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6" name="Text Box 59">
          <a:extLst>
            <a:ext uri="{FF2B5EF4-FFF2-40B4-BE49-F238E27FC236}">
              <a16:creationId xmlns:a16="http://schemas.microsoft.com/office/drawing/2014/main" id="{00000000-0008-0000-0300-0000A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7" name="Text Box 59">
          <a:extLst>
            <a:ext uri="{FF2B5EF4-FFF2-40B4-BE49-F238E27FC236}">
              <a16:creationId xmlns:a16="http://schemas.microsoft.com/office/drawing/2014/main" id="{00000000-0008-0000-0300-0000A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8" name="Text Box 59">
          <a:extLst>
            <a:ext uri="{FF2B5EF4-FFF2-40B4-BE49-F238E27FC236}">
              <a16:creationId xmlns:a16="http://schemas.microsoft.com/office/drawing/2014/main" id="{00000000-0008-0000-0300-0000A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9" name="Text Box 59">
          <a:extLst>
            <a:ext uri="{FF2B5EF4-FFF2-40B4-BE49-F238E27FC236}">
              <a16:creationId xmlns:a16="http://schemas.microsoft.com/office/drawing/2014/main" id="{00000000-0008-0000-0300-0000A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0" name="Text Box 59">
          <a:extLst>
            <a:ext uri="{FF2B5EF4-FFF2-40B4-BE49-F238E27FC236}">
              <a16:creationId xmlns:a16="http://schemas.microsoft.com/office/drawing/2014/main" id="{00000000-0008-0000-0300-0000B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1" name="Text Box 59">
          <a:extLst>
            <a:ext uri="{FF2B5EF4-FFF2-40B4-BE49-F238E27FC236}">
              <a16:creationId xmlns:a16="http://schemas.microsoft.com/office/drawing/2014/main" id="{00000000-0008-0000-0300-0000B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2" name="Text Box 59">
          <a:extLst>
            <a:ext uri="{FF2B5EF4-FFF2-40B4-BE49-F238E27FC236}">
              <a16:creationId xmlns:a16="http://schemas.microsoft.com/office/drawing/2014/main" id="{00000000-0008-0000-0300-0000B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3" name="Text Box 59">
          <a:extLst>
            <a:ext uri="{FF2B5EF4-FFF2-40B4-BE49-F238E27FC236}">
              <a16:creationId xmlns:a16="http://schemas.microsoft.com/office/drawing/2014/main" id="{00000000-0008-0000-0300-0000B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4" name="Text Box 59">
          <a:extLst>
            <a:ext uri="{FF2B5EF4-FFF2-40B4-BE49-F238E27FC236}">
              <a16:creationId xmlns:a16="http://schemas.microsoft.com/office/drawing/2014/main" id="{00000000-0008-0000-0300-0000B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5" name="Text Box 59">
          <a:extLst>
            <a:ext uri="{FF2B5EF4-FFF2-40B4-BE49-F238E27FC236}">
              <a16:creationId xmlns:a16="http://schemas.microsoft.com/office/drawing/2014/main" id="{00000000-0008-0000-0300-0000B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6" name="Text Box 59">
          <a:extLst>
            <a:ext uri="{FF2B5EF4-FFF2-40B4-BE49-F238E27FC236}">
              <a16:creationId xmlns:a16="http://schemas.microsoft.com/office/drawing/2014/main" id="{00000000-0008-0000-0300-0000B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7" name="Text Box 59">
          <a:extLst>
            <a:ext uri="{FF2B5EF4-FFF2-40B4-BE49-F238E27FC236}">
              <a16:creationId xmlns:a16="http://schemas.microsoft.com/office/drawing/2014/main" id="{00000000-0008-0000-0300-0000B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8" name="Text Box 59">
          <a:extLst>
            <a:ext uri="{FF2B5EF4-FFF2-40B4-BE49-F238E27FC236}">
              <a16:creationId xmlns:a16="http://schemas.microsoft.com/office/drawing/2014/main" id="{00000000-0008-0000-0300-0000B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9" name="Text Box 59">
          <a:extLst>
            <a:ext uri="{FF2B5EF4-FFF2-40B4-BE49-F238E27FC236}">
              <a16:creationId xmlns:a16="http://schemas.microsoft.com/office/drawing/2014/main" id="{00000000-0008-0000-0300-0000B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70" name="Text Box 59">
          <a:extLst>
            <a:ext uri="{FF2B5EF4-FFF2-40B4-BE49-F238E27FC236}">
              <a16:creationId xmlns:a16="http://schemas.microsoft.com/office/drawing/2014/main" id="{00000000-0008-0000-0300-0000B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1" name="Text Box 59">
          <a:extLst>
            <a:ext uri="{FF2B5EF4-FFF2-40B4-BE49-F238E27FC236}">
              <a16:creationId xmlns:a16="http://schemas.microsoft.com/office/drawing/2014/main" id="{00000000-0008-0000-0300-0000B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2" name="Text Box 59">
          <a:extLst>
            <a:ext uri="{FF2B5EF4-FFF2-40B4-BE49-F238E27FC236}">
              <a16:creationId xmlns:a16="http://schemas.microsoft.com/office/drawing/2014/main" id="{00000000-0008-0000-0300-0000B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3" name="Text Box 59">
          <a:extLst>
            <a:ext uri="{FF2B5EF4-FFF2-40B4-BE49-F238E27FC236}">
              <a16:creationId xmlns:a16="http://schemas.microsoft.com/office/drawing/2014/main" id="{00000000-0008-0000-0300-0000B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4" name="Text Box 59">
          <a:extLst>
            <a:ext uri="{FF2B5EF4-FFF2-40B4-BE49-F238E27FC236}">
              <a16:creationId xmlns:a16="http://schemas.microsoft.com/office/drawing/2014/main" id="{00000000-0008-0000-0300-0000B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5" name="Text Box 59">
          <a:extLst>
            <a:ext uri="{FF2B5EF4-FFF2-40B4-BE49-F238E27FC236}">
              <a16:creationId xmlns:a16="http://schemas.microsoft.com/office/drawing/2014/main" id="{00000000-0008-0000-0300-0000B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6" name="Text Box 59">
          <a:extLst>
            <a:ext uri="{FF2B5EF4-FFF2-40B4-BE49-F238E27FC236}">
              <a16:creationId xmlns:a16="http://schemas.microsoft.com/office/drawing/2014/main" id="{00000000-0008-0000-0300-0000C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7" name="Text Box 59">
          <a:extLst>
            <a:ext uri="{FF2B5EF4-FFF2-40B4-BE49-F238E27FC236}">
              <a16:creationId xmlns:a16="http://schemas.microsoft.com/office/drawing/2014/main" id="{00000000-0008-0000-0300-0000C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8" name="Text Box 59">
          <a:extLst>
            <a:ext uri="{FF2B5EF4-FFF2-40B4-BE49-F238E27FC236}">
              <a16:creationId xmlns:a16="http://schemas.microsoft.com/office/drawing/2014/main" id="{00000000-0008-0000-0300-0000C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9" name="Text Box 59">
          <a:extLst>
            <a:ext uri="{FF2B5EF4-FFF2-40B4-BE49-F238E27FC236}">
              <a16:creationId xmlns:a16="http://schemas.microsoft.com/office/drawing/2014/main" id="{00000000-0008-0000-0300-0000C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0" name="Text Box 59">
          <a:extLst>
            <a:ext uri="{FF2B5EF4-FFF2-40B4-BE49-F238E27FC236}">
              <a16:creationId xmlns:a16="http://schemas.microsoft.com/office/drawing/2014/main" id="{00000000-0008-0000-0300-0000C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1" name="Text Box 59">
          <a:extLst>
            <a:ext uri="{FF2B5EF4-FFF2-40B4-BE49-F238E27FC236}">
              <a16:creationId xmlns:a16="http://schemas.microsoft.com/office/drawing/2014/main" id="{00000000-0008-0000-0300-0000C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2" name="Text Box 59">
          <a:extLst>
            <a:ext uri="{FF2B5EF4-FFF2-40B4-BE49-F238E27FC236}">
              <a16:creationId xmlns:a16="http://schemas.microsoft.com/office/drawing/2014/main" id="{00000000-0008-0000-0300-0000C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3" name="Text Box 59">
          <a:extLst>
            <a:ext uri="{FF2B5EF4-FFF2-40B4-BE49-F238E27FC236}">
              <a16:creationId xmlns:a16="http://schemas.microsoft.com/office/drawing/2014/main" id="{00000000-0008-0000-0300-0000C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4" name="Text Box 59">
          <a:extLst>
            <a:ext uri="{FF2B5EF4-FFF2-40B4-BE49-F238E27FC236}">
              <a16:creationId xmlns:a16="http://schemas.microsoft.com/office/drawing/2014/main" id="{00000000-0008-0000-0300-0000C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5" name="Text Box 59">
          <a:extLst>
            <a:ext uri="{FF2B5EF4-FFF2-40B4-BE49-F238E27FC236}">
              <a16:creationId xmlns:a16="http://schemas.microsoft.com/office/drawing/2014/main" id="{00000000-0008-0000-0300-0000C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6" name="Text Box 59">
          <a:extLst>
            <a:ext uri="{FF2B5EF4-FFF2-40B4-BE49-F238E27FC236}">
              <a16:creationId xmlns:a16="http://schemas.microsoft.com/office/drawing/2014/main" id="{00000000-0008-0000-0300-0000C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7" name="Text Box 59">
          <a:extLst>
            <a:ext uri="{FF2B5EF4-FFF2-40B4-BE49-F238E27FC236}">
              <a16:creationId xmlns:a16="http://schemas.microsoft.com/office/drawing/2014/main" id="{00000000-0008-0000-0300-0000C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8" name="Text Box 59">
          <a:extLst>
            <a:ext uri="{FF2B5EF4-FFF2-40B4-BE49-F238E27FC236}">
              <a16:creationId xmlns:a16="http://schemas.microsoft.com/office/drawing/2014/main" id="{00000000-0008-0000-0300-0000C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9" name="Text Box 59">
          <a:extLst>
            <a:ext uri="{FF2B5EF4-FFF2-40B4-BE49-F238E27FC236}">
              <a16:creationId xmlns:a16="http://schemas.microsoft.com/office/drawing/2014/main" id="{00000000-0008-0000-0300-0000C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0" name="Text Box 59">
          <a:extLst>
            <a:ext uri="{FF2B5EF4-FFF2-40B4-BE49-F238E27FC236}">
              <a16:creationId xmlns:a16="http://schemas.microsoft.com/office/drawing/2014/main" id="{00000000-0008-0000-0300-0000C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1" name="Text Box 59">
          <a:extLst>
            <a:ext uri="{FF2B5EF4-FFF2-40B4-BE49-F238E27FC236}">
              <a16:creationId xmlns:a16="http://schemas.microsoft.com/office/drawing/2014/main" id="{00000000-0008-0000-0300-0000C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2" name="Text Box 59">
          <a:extLst>
            <a:ext uri="{FF2B5EF4-FFF2-40B4-BE49-F238E27FC236}">
              <a16:creationId xmlns:a16="http://schemas.microsoft.com/office/drawing/2014/main" id="{00000000-0008-0000-0300-0000D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3" name="Text Box 59">
          <a:extLst>
            <a:ext uri="{FF2B5EF4-FFF2-40B4-BE49-F238E27FC236}">
              <a16:creationId xmlns:a16="http://schemas.microsoft.com/office/drawing/2014/main" id="{00000000-0008-0000-0300-0000D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4" name="Text Box 59">
          <a:extLst>
            <a:ext uri="{FF2B5EF4-FFF2-40B4-BE49-F238E27FC236}">
              <a16:creationId xmlns:a16="http://schemas.microsoft.com/office/drawing/2014/main" id="{00000000-0008-0000-0300-0000D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5" name="Text Box 59">
          <a:extLst>
            <a:ext uri="{FF2B5EF4-FFF2-40B4-BE49-F238E27FC236}">
              <a16:creationId xmlns:a16="http://schemas.microsoft.com/office/drawing/2014/main" id="{00000000-0008-0000-0300-0000D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6" name="Text Box 59">
          <a:extLst>
            <a:ext uri="{FF2B5EF4-FFF2-40B4-BE49-F238E27FC236}">
              <a16:creationId xmlns:a16="http://schemas.microsoft.com/office/drawing/2014/main" id="{00000000-0008-0000-0300-0000D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7" name="Text Box 59">
          <a:extLst>
            <a:ext uri="{FF2B5EF4-FFF2-40B4-BE49-F238E27FC236}">
              <a16:creationId xmlns:a16="http://schemas.microsoft.com/office/drawing/2014/main" id="{00000000-0008-0000-0300-0000D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8" name="Text Box 59">
          <a:extLst>
            <a:ext uri="{FF2B5EF4-FFF2-40B4-BE49-F238E27FC236}">
              <a16:creationId xmlns:a16="http://schemas.microsoft.com/office/drawing/2014/main" id="{00000000-0008-0000-0300-0000D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9" name="Text Box 59">
          <a:extLst>
            <a:ext uri="{FF2B5EF4-FFF2-40B4-BE49-F238E27FC236}">
              <a16:creationId xmlns:a16="http://schemas.microsoft.com/office/drawing/2014/main" id="{00000000-0008-0000-0300-0000D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0" name="Text Box 59">
          <a:extLst>
            <a:ext uri="{FF2B5EF4-FFF2-40B4-BE49-F238E27FC236}">
              <a16:creationId xmlns:a16="http://schemas.microsoft.com/office/drawing/2014/main" id="{00000000-0008-0000-0300-0000D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1" name="Text Box 59">
          <a:extLst>
            <a:ext uri="{FF2B5EF4-FFF2-40B4-BE49-F238E27FC236}">
              <a16:creationId xmlns:a16="http://schemas.microsoft.com/office/drawing/2014/main" id="{00000000-0008-0000-0300-0000D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2" name="Text Box 59">
          <a:extLst>
            <a:ext uri="{FF2B5EF4-FFF2-40B4-BE49-F238E27FC236}">
              <a16:creationId xmlns:a16="http://schemas.microsoft.com/office/drawing/2014/main" id="{00000000-0008-0000-0300-0000D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3" name="Text Box 59">
          <a:extLst>
            <a:ext uri="{FF2B5EF4-FFF2-40B4-BE49-F238E27FC236}">
              <a16:creationId xmlns:a16="http://schemas.microsoft.com/office/drawing/2014/main" id="{00000000-0008-0000-0300-0000D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4" name="Text Box 59">
          <a:extLst>
            <a:ext uri="{FF2B5EF4-FFF2-40B4-BE49-F238E27FC236}">
              <a16:creationId xmlns:a16="http://schemas.microsoft.com/office/drawing/2014/main" id="{00000000-0008-0000-0300-0000D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5" name="Text Box 59">
          <a:extLst>
            <a:ext uri="{FF2B5EF4-FFF2-40B4-BE49-F238E27FC236}">
              <a16:creationId xmlns:a16="http://schemas.microsoft.com/office/drawing/2014/main" id="{00000000-0008-0000-0300-0000D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6" name="Text Box 59">
          <a:extLst>
            <a:ext uri="{FF2B5EF4-FFF2-40B4-BE49-F238E27FC236}">
              <a16:creationId xmlns:a16="http://schemas.microsoft.com/office/drawing/2014/main" id="{00000000-0008-0000-0300-0000D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7" name="Text Box 59">
          <a:extLst>
            <a:ext uri="{FF2B5EF4-FFF2-40B4-BE49-F238E27FC236}">
              <a16:creationId xmlns:a16="http://schemas.microsoft.com/office/drawing/2014/main" id="{00000000-0008-0000-0300-0000D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8" name="Text Box 59">
          <a:extLst>
            <a:ext uri="{FF2B5EF4-FFF2-40B4-BE49-F238E27FC236}">
              <a16:creationId xmlns:a16="http://schemas.microsoft.com/office/drawing/2014/main" id="{00000000-0008-0000-0300-0000E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9" name="Text Box 59">
          <a:extLst>
            <a:ext uri="{FF2B5EF4-FFF2-40B4-BE49-F238E27FC236}">
              <a16:creationId xmlns:a16="http://schemas.microsoft.com/office/drawing/2014/main" id="{00000000-0008-0000-0300-0000E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0" name="Text Box 59">
          <a:extLst>
            <a:ext uri="{FF2B5EF4-FFF2-40B4-BE49-F238E27FC236}">
              <a16:creationId xmlns:a16="http://schemas.microsoft.com/office/drawing/2014/main" id="{00000000-0008-0000-0300-0000E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1" name="Text Box 59">
          <a:extLst>
            <a:ext uri="{FF2B5EF4-FFF2-40B4-BE49-F238E27FC236}">
              <a16:creationId xmlns:a16="http://schemas.microsoft.com/office/drawing/2014/main" id="{00000000-0008-0000-0300-0000E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2" name="Text Box 59">
          <a:extLst>
            <a:ext uri="{FF2B5EF4-FFF2-40B4-BE49-F238E27FC236}">
              <a16:creationId xmlns:a16="http://schemas.microsoft.com/office/drawing/2014/main" id="{00000000-0008-0000-0300-0000E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3" name="Text Box 59">
          <a:extLst>
            <a:ext uri="{FF2B5EF4-FFF2-40B4-BE49-F238E27FC236}">
              <a16:creationId xmlns:a16="http://schemas.microsoft.com/office/drawing/2014/main" id="{00000000-0008-0000-0300-0000E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4" name="Text Box 59">
          <a:extLst>
            <a:ext uri="{FF2B5EF4-FFF2-40B4-BE49-F238E27FC236}">
              <a16:creationId xmlns:a16="http://schemas.microsoft.com/office/drawing/2014/main" id="{00000000-0008-0000-0300-0000E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5" name="Text Box 59">
          <a:extLst>
            <a:ext uri="{FF2B5EF4-FFF2-40B4-BE49-F238E27FC236}">
              <a16:creationId xmlns:a16="http://schemas.microsoft.com/office/drawing/2014/main" id="{00000000-0008-0000-0300-0000E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6" name="Text Box 59">
          <a:extLst>
            <a:ext uri="{FF2B5EF4-FFF2-40B4-BE49-F238E27FC236}">
              <a16:creationId xmlns:a16="http://schemas.microsoft.com/office/drawing/2014/main" id="{00000000-0008-0000-0300-0000E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7" name="Text Box 59">
          <a:extLst>
            <a:ext uri="{FF2B5EF4-FFF2-40B4-BE49-F238E27FC236}">
              <a16:creationId xmlns:a16="http://schemas.microsoft.com/office/drawing/2014/main" id="{00000000-0008-0000-0300-0000E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8" name="Text Box 59">
          <a:extLst>
            <a:ext uri="{FF2B5EF4-FFF2-40B4-BE49-F238E27FC236}">
              <a16:creationId xmlns:a16="http://schemas.microsoft.com/office/drawing/2014/main" id="{00000000-0008-0000-0300-0000E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9" name="Text Box 59">
          <a:extLst>
            <a:ext uri="{FF2B5EF4-FFF2-40B4-BE49-F238E27FC236}">
              <a16:creationId xmlns:a16="http://schemas.microsoft.com/office/drawing/2014/main" id="{00000000-0008-0000-0300-0000E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0" name="Text Box 59">
          <a:extLst>
            <a:ext uri="{FF2B5EF4-FFF2-40B4-BE49-F238E27FC236}">
              <a16:creationId xmlns:a16="http://schemas.microsoft.com/office/drawing/2014/main" id="{00000000-0008-0000-0300-0000E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1" name="Text Box 59">
          <a:extLst>
            <a:ext uri="{FF2B5EF4-FFF2-40B4-BE49-F238E27FC236}">
              <a16:creationId xmlns:a16="http://schemas.microsoft.com/office/drawing/2014/main" id="{00000000-0008-0000-0300-0000E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2" name="Text Box 59">
          <a:extLst>
            <a:ext uri="{FF2B5EF4-FFF2-40B4-BE49-F238E27FC236}">
              <a16:creationId xmlns:a16="http://schemas.microsoft.com/office/drawing/2014/main" id="{00000000-0008-0000-0300-0000E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3" name="Text Box 59">
          <a:extLst>
            <a:ext uri="{FF2B5EF4-FFF2-40B4-BE49-F238E27FC236}">
              <a16:creationId xmlns:a16="http://schemas.microsoft.com/office/drawing/2014/main" id="{00000000-0008-0000-0300-0000E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4" name="Text Box 59">
          <a:extLst>
            <a:ext uri="{FF2B5EF4-FFF2-40B4-BE49-F238E27FC236}">
              <a16:creationId xmlns:a16="http://schemas.microsoft.com/office/drawing/2014/main" id="{00000000-0008-0000-0300-0000F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5" name="Text Box 59">
          <a:extLst>
            <a:ext uri="{FF2B5EF4-FFF2-40B4-BE49-F238E27FC236}">
              <a16:creationId xmlns:a16="http://schemas.microsoft.com/office/drawing/2014/main" id="{00000000-0008-0000-0300-0000F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6" name="Text Box 59">
          <a:extLst>
            <a:ext uri="{FF2B5EF4-FFF2-40B4-BE49-F238E27FC236}">
              <a16:creationId xmlns:a16="http://schemas.microsoft.com/office/drawing/2014/main" id="{00000000-0008-0000-0300-0000F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7" name="Text Box 59">
          <a:extLst>
            <a:ext uri="{FF2B5EF4-FFF2-40B4-BE49-F238E27FC236}">
              <a16:creationId xmlns:a16="http://schemas.microsoft.com/office/drawing/2014/main" id="{00000000-0008-0000-0300-0000F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8" name="Text Box 59">
          <a:extLst>
            <a:ext uri="{FF2B5EF4-FFF2-40B4-BE49-F238E27FC236}">
              <a16:creationId xmlns:a16="http://schemas.microsoft.com/office/drawing/2014/main" id="{00000000-0008-0000-0300-0000F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9" name="Text Box 59">
          <a:extLst>
            <a:ext uri="{FF2B5EF4-FFF2-40B4-BE49-F238E27FC236}">
              <a16:creationId xmlns:a16="http://schemas.microsoft.com/office/drawing/2014/main" id="{00000000-0008-0000-0300-0000F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0" name="Text Box 59">
          <a:extLst>
            <a:ext uri="{FF2B5EF4-FFF2-40B4-BE49-F238E27FC236}">
              <a16:creationId xmlns:a16="http://schemas.microsoft.com/office/drawing/2014/main" id="{00000000-0008-0000-0300-0000F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1" name="Text Box 59">
          <a:extLst>
            <a:ext uri="{FF2B5EF4-FFF2-40B4-BE49-F238E27FC236}">
              <a16:creationId xmlns:a16="http://schemas.microsoft.com/office/drawing/2014/main" id="{00000000-0008-0000-0300-0000F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2" name="Text Box 59">
          <a:extLst>
            <a:ext uri="{FF2B5EF4-FFF2-40B4-BE49-F238E27FC236}">
              <a16:creationId xmlns:a16="http://schemas.microsoft.com/office/drawing/2014/main" id="{00000000-0008-0000-0300-0000F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3" name="Text Box 59">
          <a:extLst>
            <a:ext uri="{FF2B5EF4-FFF2-40B4-BE49-F238E27FC236}">
              <a16:creationId xmlns:a16="http://schemas.microsoft.com/office/drawing/2014/main" id="{00000000-0008-0000-0300-0000F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4" name="Text Box 59">
          <a:extLst>
            <a:ext uri="{FF2B5EF4-FFF2-40B4-BE49-F238E27FC236}">
              <a16:creationId xmlns:a16="http://schemas.microsoft.com/office/drawing/2014/main" id="{00000000-0008-0000-0300-0000F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5" name="Text Box 59">
          <a:extLst>
            <a:ext uri="{FF2B5EF4-FFF2-40B4-BE49-F238E27FC236}">
              <a16:creationId xmlns:a16="http://schemas.microsoft.com/office/drawing/2014/main" id="{00000000-0008-0000-0300-0000F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6" name="Text Box 59">
          <a:extLst>
            <a:ext uri="{FF2B5EF4-FFF2-40B4-BE49-F238E27FC236}">
              <a16:creationId xmlns:a16="http://schemas.microsoft.com/office/drawing/2014/main" id="{00000000-0008-0000-0300-0000F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7" name="Text Box 59">
          <a:extLst>
            <a:ext uri="{FF2B5EF4-FFF2-40B4-BE49-F238E27FC236}">
              <a16:creationId xmlns:a16="http://schemas.microsoft.com/office/drawing/2014/main" id="{00000000-0008-0000-0300-0000F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8" name="Text Box 59">
          <a:extLst>
            <a:ext uri="{FF2B5EF4-FFF2-40B4-BE49-F238E27FC236}">
              <a16:creationId xmlns:a16="http://schemas.microsoft.com/office/drawing/2014/main" id="{00000000-0008-0000-0300-0000F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9" name="Text Box 59">
          <a:extLst>
            <a:ext uri="{FF2B5EF4-FFF2-40B4-BE49-F238E27FC236}">
              <a16:creationId xmlns:a16="http://schemas.microsoft.com/office/drawing/2014/main" id="{00000000-0008-0000-0300-0000F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0" name="Text Box 59">
          <a:extLst>
            <a:ext uri="{FF2B5EF4-FFF2-40B4-BE49-F238E27FC236}">
              <a16:creationId xmlns:a16="http://schemas.microsoft.com/office/drawing/2014/main" id="{00000000-0008-0000-0300-00000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1" name="Text Box 59">
          <a:extLst>
            <a:ext uri="{FF2B5EF4-FFF2-40B4-BE49-F238E27FC236}">
              <a16:creationId xmlns:a16="http://schemas.microsoft.com/office/drawing/2014/main" id="{00000000-0008-0000-0300-00000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2" name="Text Box 59">
          <a:extLst>
            <a:ext uri="{FF2B5EF4-FFF2-40B4-BE49-F238E27FC236}">
              <a16:creationId xmlns:a16="http://schemas.microsoft.com/office/drawing/2014/main" id="{00000000-0008-0000-0300-00000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3" name="Text Box 59">
          <a:extLst>
            <a:ext uri="{FF2B5EF4-FFF2-40B4-BE49-F238E27FC236}">
              <a16:creationId xmlns:a16="http://schemas.microsoft.com/office/drawing/2014/main" id="{00000000-0008-0000-0300-00000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4" name="Text Box 59">
          <a:extLst>
            <a:ext uri="{FF2B5EF4-FFF2-40B4-BE49-F238E27FC236}">
              <a16:creationId xmlns:a16="http://schemas.microsoft.com/office/drawing/2014/main" id="{00000000-0008-0000-0300-00000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5" name="Text Box 59">
          <a:extLst>
            <a:ext uri="{FF2B5EF4-FFF2-40B4-BE49-F238E27FC236}">
              <a16:creationId xmlns:a16="http://schemas.microsoft.com/office/drawing/2014/main" id="{00000000-0008-0000-0300-00000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6" name="Text Box 59">
          <a:extLst>
            <a:ext uri="{FF2B5EF4-FFF2-40B4-BE49-F238E27FC236}">
              <a16:creationId xmlns:a16="http://schemas.microsoft.com/office/drawing/2014/main" id="{00000000-0008-0000-0300-00000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7" name="Text Box 59">
          <a:extLst>
            <a:ext uri="{FF2B5EF4-FFF2-40B4-BE49-F238E27FC236}">
              <a16:creationId xmlns:a16="http://schemas.microsoft.com/office/drawing/2014/main" id="{00000000-0008-0000-0300-00000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8" name="Text Box 59">
          <a:extLst>
            <a:ext uri="{FF2B5EF4-FFF2-40B4-BE49-F238E27FC236}">
              <a16:creationId xmlns:a16="http://schemas.microsoft.com/office/drawing/2014/main" id="{00000000-0008-0000-0300-00000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9" name="Text Box 59">
          <a:extLst>
            <a:ext uri="{FF2B5EF4-FFF2-40B4-BE49-F238E27FC236}">
              <a16:creationId xmlns:a16="http://schemas.microsoft.com/office/drawing/2014/main" id="{00000000-0008-0000-0300-00000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0" name="Text Box 59">
          <a:extLst>
            <a:ext uri="{FF2B5EF4-FFF2-40B4-BE49-F238E27FC236}">
              <a16:creationId xmlns:a16="http://schemas.microsoft.com/office/drawing/2014/main" id="{00000000-0008-0000-0300-00000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1" name="Text Box 59">
          <a:extLst>
            <a:ext uri="{FF2B5EF4-FFF2-40B4-BE49-F238E27FC236}">
              <a16:creationId xmlns:a16="http://schemas.microsoft.com/office/drawing/2014/main" id="{00000000-0008-0000-0300-00000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2" name="Text Box 59">
          <a:extLst>
            <a:ext uri="{FF2B5EF4-FFF2-40B4-BE49-F238E27FC236}">
              <a16:creationId xmlns:a16="http://schemas.microsoft.com/office/drawing/2014/main" id="{00000000-0008-0000-0300-00000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3" name="Text Box 59">
          <a:extLst>
            <a:ext uri="{FF2B5EF4-FFF2-40B4-BE49-F238E27FC236}">
              <a16:creationId xmlns:a16="http://schemas.microsoft.com/office/drawing/2014/main" id="{00000000-0008-0000-0300-00000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4" name="Text Box 59">
          <a:extLst>
            <a:ext uri="{FF2B5EF4-FFF2-40B4-BE49-F238E27FC236}">
              <a16:creationId xmlns:a16="http://schemas.microsoft.com/office/drawing/2014/main" id="{00000000-0008-0000-0300-00000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5" name="Text Box 59">
          <a:extLst>
            <a:ext uri="{FF2B5EF4-FFF2-40B4-BE49-F238E27FC236}">
              <a16:creationId xmlns:a16="http://schemas.microsoft.com/office/drawing/2014/main" id="{00000000-0008-0000-0300-00000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6" name="Text Box 59">
          <a:extLst>
            <a:ext uri="{FF2B5EF4-FFF2-40B4-BE49-F238E27FC236}">
              <a16:creationId xmlns:a16="http://schemas.microsoft.com/office/drawing/2014/main" id="{00000000-0008-0000-0300-00001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7" name="Text Box 59">
          <a:extLst>
            <a:ext uri="{FF2B5EF4-FFF2-40B4-BE49-F238E27FC236}">
              <a16:creationId xmlns:a16="http://schemas.microsoft.com/office/drawing/2014/main" id="{00000000-0008-0000-0300-00001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8" name="Text Box 59">
          <a:extLst>
            <a:ext uri="{FF2B5EF4-FFF2-40B4-BE49-F238E27FC236}">
              <a16:creationId xmlns:a16="http://schemas.microsoft.com/office/drawing/2014/main" id="{00000000-0008-0000-0300-00001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9" name="Text Box 59">
          <a:extLst>
            <a:ext uri="{FF2B5EF4-FFF2-40B4-BE49-F238E27FC236}">
              <a16:creationId xmlns:a16="http://schemas.microsoft.com/office/drawing/2014/main" id="{00000000-0008-0000-0300-00001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0" name="Text Box 59">
          <a:extLst>
            <a:ext uri="{FF2B5EF4-FFF2-40B4-BE49-F238E27FC236}">
              <a16:creationId xmlns:a16="http://schemas.microsoft.com/office/drawing/2014/main" id="{00000000-0008-0000-0300-00001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1" name="Text Box 59">
          <a:extLst>
            <a:ext uri="{FF2B5EF4-FFF2-40B4-BE49-F238E27FC236}">
              <a16:creationId xmlns:a16="http://schemas.microsoft.com/office/drawing/2014/main" id="{00000000-0008-0000-0300-00001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2" name="Text Box 59">
          <a:extLst>
            <a:ext uri="{FF2B5EF4-FFF2-40B4-BE49-F238E27FC236}">
              <a16:creationId xmlns:a16="http://schemas.microsoft.com/office/drawing/2014/main" id="{00000000-0008-0000-0300-00001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3" name="Text Box 59">
          <a:extLst>
            <a:ext uri="{FF2B5EF4-FFF2-40B4-BE49-F238E27FC236}">
              <a16:creationId xmlns:a16="http://schemas.microsoft.com/office/drawing/2014/main" id="{00000000-0008-0000-0300-00001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4" name="Text Box 59">
          <a:extLst>
            <a:ext uri="{FF2B5EF4-FFF2-40B4-BE49-F238E27FC236}">
              <a16:creationId xmlns:a16="http://schemas.microsoft.com/office/drawing/2014/main" id="{00000000-0008-0000-0300-00001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5" name="Text Box 59">
          <a:extLst>
            <a:ext uri="{FF2B5EF4-FFF2-40B4-BE49-F238E27FC236}">
              <a16:creationId xmlns:a16="http://schemas.microsoft.com/office/drawing/2014/main" id="{00000000-0008-0000-0300-00001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6" name="Text Box 59">
          <a:extLst>
            <a:ext uri="{FF2B5EF4-FFF2-40B4-BE49-F238E27FC236}">
              <a16:creationId xmlns:a16="http://schemas.microsoft.com/office/drawing/2014/main" id="{00000000-0008-0000-0300-00001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7" name="Text Box 59">
          <a:extLst>
            <a:ext uri="{FF2B5EF4-FFF2-40B4-BE49-F238E27FC236}">
              <a16:creationId xmlns:a16="http://schemas.microsoft.com/office/drawing/2014/main" id="{00000000-0008-0000-0300-00001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8" name="Text Box 59">
          <a:extLst>
            <a:ext uri="{FF2B5EF4-FFF2-40B4-BE49-F238E27FC236}">
              <a16:creationId xmlns:a16="http://schemas.microsoft.com/office/drawing/2014/main" id="{00000000-0008-0000-0300-00001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9" name="Text Box 59">
          <a:extLst>
            <a:ext uri="{FF2B5EF4-FFF2-40B4-BE49-F238E27FC236}">
              <a16:creationId xmlns:a16="http://schemas.microsoft.com/office/drawing/2014/main" id="{00000000-0008-0000-0300-00001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0" name="Text Box 59">
          <a:extLst>
            <a:ext uri="{FF2B5EF4-FFF2-40B4-BE49-F238E27FC236}">
              <a16:creationId xmlns:a16="http://schemas.microsoft.com/office/drawing/2014/main" id="{00000000-0008-0000-0300-00001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1" name="Text Box 59">
          <a:extLst>
            <a:ext uri="{FF2B5EF4-FFF2-40B4-BE49-F238E27FC236}">
              <a16:creationId xmlns:a16="http://schemas.microsoft.com/office/drawing/2014/main" id="{00000000-0008-0000-0300-00001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2" name="Text Box 59">
          <a:extLst>
            <a:ext uri="{FF2B5EF4-FFF2-40B4-BE49-F238E27FC236}">
              <a16:creationId xmlns:a16="http://schemas.microsoft.com/office/drawing/2014/main" id="{00000000-0008-0000-0300-00002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3" name="Text Box 59">
          <a:extLst>
            <a:ext uri="{FF2B5EF4-FFF2-40B4-BE49-F238E27FC236}">
              <a16:creationId xmlns:a16="http://schemas.microsoft.com/office/drawing/2014/main" id="{00000000-0008-0000-0300-00002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4" name="Text Box 59">
          <a:extLst>
            <a:ext uri="{FF2B5EF4-FFF2-40B4-BE49-F238E27FC236}">
              <a16:creationId xmlns:a16="http://schemas.microsoft.com/office/drawing/2014/main" id="{00000000-0008-0000-0300-00002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5" name="Text Box 59">
          <a:extLst>
            <a:ext uri="{FF2B5EF4-FFF2-40B4-BE49-F238E27FC236}">
              <a16:creationId xmlns:a16="http://schemas.microsoft.com/office/drawing/2014/main" id="{00000000-0008-0000-0300-00002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6" name="Text Box 59">
          <a:extLst>
            <a:ext uri="{FF2B5EF4-FFF2-40B4-BE49-F238E27FC236}">
              <a16:creationId xmlns:a16="http://schemas.microsoft.com/office/drawing/2014/main" id="{00000000-0008-0000-0300-00002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7" name="Text Box 59">
          <a:extLst>
            <a:ext uri="{FF2B5EF4-FFF2-40B4-BE49-F238E27FC236}">
              <a16:creationId xmlns:a16="http://schemas.microsoft.com/office/drawing/2014/main" id="{00000000-0008-0000-0300-00002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8" name="Text Box 59">
          <a:extLst>
            <a:ext uri="{FF2B5EF4-FFF2-40B4-BE49-F238E27FC236}">
              <a16:creationId xmlns:a16="http://schemas.microsoft.com/office/drawing/2014/main" id="{00000000-0008-0000-0300-00002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9" name="Text Box 59">
          <a:extLst>
            <a:ext uri="{FF2B5EF4-FFF2-40B4-BE49-F238E27FC236}">
              <a16:creationId xmlns:a16="http://schemas.microsoft.com/office/drawing/2014/main" id="{00000000-0008-0000-0300-00002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0" name="Text Box 59">
          <a:extLst>
            <a:ext uri="{FF2B5EF4-FFF2-40B4-BE49-F238E27FC236}">
              <a16:creationId xmlns:a16="http://schemas.microsoft.com/office/drawing/2014/main" id="{00000000-0008-0000-0300-00002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1" name="Text Box 59">
          <a:extLst>
            <a:ext uri="{FF2B5EF4-FFF2-40B4-BE49-F238E27FC236}">
              <a16:creationId xmlns:a16="http://schemas.microsoft.com/office/drawing/2014/main" id="{00000000-0008-0000-0300-00002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2" name="Text Box 59">
          <a:extLst>
            <a:ext uri="{FF2B5EF4-FFF2-40B4-BE49-F238E27FC236}">
              <a16:creationId xmlns:a16="http://schemas.microsoft.com/office/drawing/2014/main" id="{00000000-0008-0000-0300-00002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3" name="Text Box 59">
          <a:extLst>
            <a:ext uri="{FF2B5EF4-FFF2-40B4-BE49-F238E27FC236}">
              <a16:creationId xmlns:a16="http://schemas.microsoft.com/office/drawing/2014/main" id="{00000000-0008-0000-0300-00002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4" name="Text Box 59">
          <a:extLst>
            <a:ext uri="{FF2B5EF4-FFF2-40B4-BE49-F238E27FC236}">
              <a16:creationId xmlns:a16="http://schemas.microsoft.com/office/drawing/2014/main" id="{00000000-0008-0000-0300-00002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5" name="Text Box 59">
          <a:extLst>
            <a:ext uri="{FF2B5EF4-FFF2-40B4-BE49-F238E27FC236}">
              <a16:creationId xmlns:a16="http://schemas.microsoft.com/office/drawing/2014/main" id="{00000000-0008-0000-0300-00002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6" name="Text Box 59">
          <a:extLst>
            <a:ext uri="{FF2B5EF4-FFF2-40B4-BE49-F238E27FC236}">
              <a16:creationId xmlns:a16="http://schemas.microsoft.com/office/drawing/2014/main" id="{00000000-0008-0000-0300-00002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7" name="Text Box 59">
          <a:extLst>
            <a:ext uri="{FF2B5EF4-FFF2-40B4-BE49-F238E27FC236}">
              <a16:creationId xmlns:a16="http://schemas.microsoft.com/office/drawing/2014/main" id="{00000000-0008-0000-0300-00002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8" name="Text Box 59">
          <a:extLst>
            <a:ext uri="{FF2B5EF4-FFF2-40B4-BE49-F238E27FC236}">
              <a16:creationId xmlns:a16="http://schemas.microsoft.com/office/drawing/2014/main" id="{00000000-0008-0000-0300-00003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9" name="Text Box 59">
          <a:extLst>
            <a:ext uri="{FF2B5EF4-FFF2-40B4-BE49-F238E27FC236}">
              <a16:creationId xmlns:a16="http://schemas.microsoft.com/office/drawing/2014/main" id="{00000000-0008-0000-0300-00003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0" name="Text Box 59">
          <a:extLst>
            <a:ext uri="{FF2B5EF4-FFF2-40B4-BE49-F238E27FC236}">
              <a16:creationId xmlns:a16="http://schemas.microsoft.com/office/drawing/2014/main" id="{00000000-0008-0000-0300-00003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1" name="Text Box 59">
          <a:extLst>
            <a:ext uri="{FF2B5EF4-FFF2-40B4-BE49-F238E27FC236}">
              <a16:creationId xmlns:a16="http://schemas.microsoft.com/office/drawing/2014/main" id="{00000000-0008-0000-0300-00003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2" name="Text Box 59">
          <a:extLst>
            <a:ext uri="{FF2B5EF4-FFF2-40B4-BE49-F238E27FC236}">
              <a16:creationId xmlns:a16="http://schemas.microsoft.com/office/drawing/2014/main" id="{00000000-0008-0000-0300-00003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3" name="Text Box 59">
          <a:extLst>
            <a:ext uri="{FF2B5EF4-FFF2-40B4-BE49-F238E27FC236}">
              <a16:creationId xmlns:a16="http://schemas.microsoft.com/office/drawing/2014/main" id="{00000000-0008-0000-0300-00003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4" name="Text Box 59">
          <a:extLst>
            <a:ext uri="{FF2B5EF4-FFF2-40B4-BE49-F238E27FC236}">
              <a16:creationId xmlns:a16="http://schemas.microsoft.com/office/drawing/2014/main" id="{00000000-0008-0000-0300-00003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5" name="Text Box 59">
          <a:extLst>
            <a:ext uri="{FF2B5EF4-FFF2-40B4-BE49-F238E27FC236}">
              <a16:creationId xmlns:a16="http://schemas.microsoft.com/office/drawing/2014/main" id="{00000000-0008-0000-0300-00003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6" name="Text Box 59">
          <a:extLst>
            <a:ext uri="{FF2B5EF4-FFF2-40B4-BE49-F238E27FC236}">
              <a16:creationId xmlns:a16="http://schemas.microsoft.com/office/drawing/2014/main" id="{00000000-0008-0000-0300-00003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7" name="Text Box 59">
          <a:extLst>
            <a:ext uri="{FF2B5EF4-FFF2-40B4-BE49-F238E27FC236}">
              <a16:creationId xmlns:a16="http://schemas.microsoft.com/office/drawing/2014/main" id="{00000000-0008-0000-0300-00003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8" name="Text Box 59">
          <a:extLst>
            <a:ext uri="{FF2B5EF4-FFF2-40B4-BE49-F238E27FC236}">
              <a16:creationId xmlns:a16="http://schemas.microsoft.com/office/drawing/2014/main" id="{00000000-0008-0000-0300-00003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9" name="Text Box 59">
          <a:extLst>
            <a:ext uri="{FF2B5EF4-FFF2-40B4-BE49-F238E27FC236}">
              <a16:creationId xmlns:a16="http://schemas.microsoft.com/office/drawing/2014/main" id="{00000000-0008-0000-0300-00003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0" name="Text Box 59">
          <a:extLst>
            <a:ext uri="{FF2B5EF4-FFF2-40B4-BE49-F238E27FC236}">
              <a16:creationId xmlns:a16="http://schemas.microsoft.com/office/drawing/2014/main" id="{00000000-0008-0000-0300-00003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1" name="Text Box 59">
          <a:extLst>
            <a:ext uri="{FF2B5EF4-FFF2-40B4-BE49-F238E27FC236}">
              <a16:creationId xmlns:a16="http://schemas.microsoft.com/office/drawing/2014/main" id="{00000000-0008-0000-0300-00003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2" name="Text Box 59">
          <a:extLst>
            <a:ext uri="{FF2B5EF4-FFF2-40B4-BE49-F238E27FC236}">
              <a16:creationId xmlns:a16="http://schemas.microsoft.com/office/drawing/2014/main" id="{00000000-0008-0000-0300-00003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3" name="Text Box 59">
          <a:extLst>
            <a:ext uri="{FF2B5EF4-FFF2-40B4-BE49-F238E27FC236}">
              <a16:creationId xmlns:a16="http://schemas.microsoft.com/office/drawing/2014/main" id="{00000000-0008-0000-0300-00003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4" name="Text Box 59">
          <a:extLst>
            <a:ext uri="{FF2B5EF4-FFF2-40B4-BE49-F238E27FC236}">
              <a16:creationId xmlns:a16="http://schemas.microsoft.com/office/drawing/2014/main" id="{00000000-0008-0000-0300-00004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5" name="Text Box 59">
          <a:extLst>
            <a:ext uri="{FF2B5EF4-FFF2-40B4-BE49-F238E27FC236}">
              <a16:creationId xmlns:a16="http://schemas.microsoft.com/office/drawing/2014/main" id="{00000000-0008-0000-0300-00004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6" name="Text Box 59">
          <a:extLst>
            <a:ext uri="{FF2B5EF4-FFF2-40B4-BE49-F238E27FC236}">
              <a16:creationId xmlns:a16="http://schemas.microsoft.com/office/drawing/2014/main" id="{00000000-0008-0000-0300-00004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7" name="Text Box 59">
          <a:extLst>
            <a:ext uri="{FF2B5EF4-FFF2-40B4-BE49-F238E27FC236}">
              <a16:creationId xmlns:a16="http://schemas.microsoft.com/office/drawing/2014/main" id="{00000000-0008-0000-0300-00004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8" name="Text Box 59">
          <a:extLst>
            <a:ext uri="{FF2B5EF4-FFF2-40B4-BE49-F238E27FC236}">
              <a16:creationId xmlns:a16="http://schemas.microsoft.com/office/drawing/2014/main" id="{00000000-0008-0000-0300-00004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9" name="Text Box 59">
          <a:extLst>
            <a:ext uri="{FF2B5EF4-FFF2-40B4-BE49-F238E27FC236}">
              <a16:creationId xmlns:a16="http://schemas.microsoft.com/office/drawing/2014/main" id="{00000000-0008-0000-0300-00004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0" name="Text Box 59">
          <a:extLst>
            <a:ext uri="{FF2B5EF4-FFF2-40B4-BE49-F238E27FC236}">
              <a16:creationId xmlns:a16="http://schemas.microsoft.com/office/drawing/2014/main" id="{00000000-0008-0000-0300-00004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1" name="Text Box 59">
          <a:extLst>
            <a:ext uri="{FF2B5EF4-FFF2-40B4-BE49-F238E27FC236}">
              <a16:creationId xmlns:a16="http://schemas.microsoft.com/office/drawing/2014/main" id="{00000000-0008-0000-0300-00004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2" name="Text Box 59">
          <a:extLst>
            <a:ext uri="{FF2B5EF4-FFF2-40B4-BE49-F238E27FC236}">
              <a16:creationId xmlns:a16="http://schemas.microsoft.com/office/drawing/2014/main" id="{00000000-0008-0000-0300-00004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3" name="Text Box 59">
          <a:extLst>
            <a:ext uri="{FF2B5EF4-FFF2-40B4-BE49-F238E27FC236}">
              <a16:creationId xmlns:a16="http://schemas.microsoft.com/office/drawing/2014/main" id="{00000000-0008-0000-0300-00004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4" name="Text Box 59">
          <a:extLst>
            <a:ext uri="{FF2B5EF4-FFF2-40B4-BE49-F238E27FC236}">
              <a16:creationId xmlns:a16="http://schemas.microsoft.com/office/drawing/2014/main" id="{00000000-0008-0000-0300-00004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5" name="Text Box 59">
          <a:extLst>
            <a:ext uri="{FF2B5EF4-FFF2-40B4-BE49-F238E27FC236}">
              <a16:creationId xmlns:a16="http://schemas.microsoft.com/office/drawing/2014/main" id="{00000000-0008-0000-0300-00004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6" name="Text Box 59">
          <a:extLst>
            <a:ext uri="{FF2B5EF4-FFF2-40B4-BE49-F238E27FC236}">
              <a16:creationId xmlns:a16="http://schemas.microsoft.com/office/drawing/2014/main" id="{00000000-0008-0000-0300-00004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7" name="Text Box 59">
          <a:extLst>
            <a:ext uri="{FF2B5EF4-FFF2-40B4-BE49-F238E27FC236}">
              <a16:creationId xmlns:a16="http://schemas.microsoft.com/office/drawing/2014/main" id="{00000000-0008-0000-0300-00004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8" name="Text Box 59">
          <a:extLst>
            <a:ext uri="{FF2B5EF4-FFF2-40B4-BE49-F238E27FC236}">
              <a16:creationId xmlns:a16="http://schemas.microsoft.com/office/drawing/2014/main" id="{00000000-0008-0000-0300-00004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9" name="Text Box 59">
          <a:extLst>
            <a:ext uri="{FF2B5EF4-FFF2-40B4-BE49-F238E27FC236}">
              <a16:creationId xmlns:a16="http://schemas.microsoft.com/office/drawing/2014/main" id="{00000000-0008-0000-0300-00004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0" name="Text Box 59">
          <a:extLst>
            <a:ext uri="{FF2B5EF4-FFF2-40B4-BE49-F238E27FC236}">
              <a16:creationId xmlns:a16="http://schemas.microsoft.com/office/drawing/2014/main" id="{00000000-0008-0000-0300-00005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1" name="Text Box 59">
          <a:extLst>
            <a:ext uri="{FF2B5EF4-FFF2-40B4-BE49-F238E27FC236}">
              <a16:creationId xmlns:a16="http://schemas.microsoft.com/office/drawing/2014/main" id="{00000000-0008-0000-0300-00005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2" name="Text Box 59">
          <a:extLst>
            <a:ext uri="{FF2B5EF4-FFF2-40B4-BE49-F238E27FC236}">
              <a16:creationId xmlns:a16="http://schemas.microsoft.com/office/drawing/2014/main" id="{00000000-0008-0000-0300-00005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3" name="Text Box 59">
          <a:extLst>
            <a:ext uri="{FF2B5EF4-FFF2-40B4-BE49-F238E27FC236}">
              <a16:creationId xmlns:a16="http://schemas.microsoft.com/office/drawing/2014/main" id="{00000000-0008-0000-0300-00005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4" name="Text Box 59">
          <a:extLst>
            <a:ext uri="{FF2B5EF4-FFF2-40B4-BE49-F238E27FC236}">
              <a16:creationId xmlns:a16="http://schemas.microsoft.com/office/drawing/2014/main" id="{00000000-0008-0000-0300-00005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5" name="Text Box 59">
          <a:extLst>
            <a:ext uri="{FF2B5EF4-FFF2-40B4-BE49-F238E27FC236}">
              <a16:creationId xmlns:a16="http://schemas.microsoft.com/office/drawing/2014/main" id="{00000000-0008-0000-0300-00005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6" name="Text Box 59">
          <a:extLst>
            <a:ext uri="{FF2B5EF4-FFF2-40B4-BE49-F238E27FC236}">
              <a16:creationId xmlns:a16="http://schemas.microsoft.com/office/drawing/2014/main" id="{00000000-0008-0000-0300-00005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7" name="Text Box 59">
          <a:extLst>
            <a:ext uri="{FF2B5EF4-FFF2-40B4-BE49-F238E27FC236}">
              <a16:creationId xmlns:a16="http://schemas.microsoft.com/office/drawing/2014/main" id="{00000000-0008-0000-0300-00005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8" name="Text Box 59">
          <a:extLst>
            <a:ext uri="{FF2B5EF4-FFF2-40B4-BE49-F238E27FC236}">
              <a16:creationId xmlns:a16="http://schemas.microsoft.com/office/drawing/2014/main" id="{00000000-0008-0000-0300-00005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9" name="Text Box 59">
          <a:extLst>
            <a:ext uri="{FF2B5EF4-FFF2-40B4-BE49-F238E27FC236}">
              <a16:creationId xmlns:a16="http://schemas.microsoft.com/office/drawing/2014/main" id="{00000000-0008-0000-0300-00005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0" name="Text Box 59">
          <a:extLst>
            <a:ext uri="{FF2B5EF4-FFF2-40B4-BE49-F238E27FC236}">
              <a16:creationId xmlns:a16="http://schemas.microsoft.com/office/drawing/2014/main" id="{00000000-0008-0000-0300-00005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1" name="Text Box 59">
          <a:extLst>
            <a:ext uri="{FF2B5EF4-FFF2-40B4-BE49-F238E27FC236}">
              <a16:creationId xmlns:a16="http://schemas.microsoft.com/office/drawing/2014/main" id="{00000000-0008-0000-0300-00005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2" name="Text Box 59">
          <a:extLst>
            <a:ext uri="{FF2B5EF4-FFF2-40B4-BE49-F238E27FC236}">
              <a16:creationId xmlns:a16="http://schemas.microsoft.com/office/drawing/2014/main" id="{00000000-0008-0000-0300-00005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3" name="Text Box 59">
          <a:extLst>
            <a:ext uri="{FF2B5EF4-FFF2-40B4-BE49-F238E27FC236}">
              <a16:creationId xmlns:a16="http://schemas.microsoft.com/office/drawing/2014/main" id="{00000000-0008-0000-0300-00005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4" name="Text Box 59">
          <a:extLst>
            <a:ext uri="{FF2B5EF4-FFF2-40B4-BE49-F238E27FC236}">
              <a16:creationId xmlns:a16="http://schemas.microsoft.com/office/drawing/2014/main" id="{00000000-0008-0000-0300-00005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5" name="Text Box 59">
          <a:extLst>
            <a:ext uri="{FF2B5EF4-FFF2-40B4-BE49-F238E27FC236}">
              <a16:creationId xmlns:a16="http://schemas.microsoft.com/office/drawing/2014/main" id="{00000000-0008-0000-0300-00005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6" name="Text Box 59">
          <a:extLst>
            <a:ext uri="{FF2B5EF4-FFF2-40B4-BE49-F238E27FC236}">
              <a16:creationId xmlns:a16="http://schemas.microsoft.com/office/drawing/2014/main" id="{00000000-0008-0000-0300-00006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7" name="Text Box 59">
          <a:extLst>
            <a:ext uri="{FF2B5EF4-FFF2-40B4-BE49-F238E27FC236}">
              <a16:creationId xmlns:a16="http://schemas.microsoft.com/office/drawing/2014/main" id="{00000000-0008-0000-0300-00006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8" name="Text Box 59">
          <a:extLst>
            <a:ext uri="{FF2B5EF4-FFF2-40B4-BE49-F238E27FC236}">
              <a16:creationId xmlns:a16="http://schemas.microsoft.com/office/drawing/2014/main" id="{00000000-0008-0000-0300-00006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9" name="Text Box 59">
          <a:extLst>
            <a:ext uri="{FF2B5EF4-FFF2-40B4-BE49-F238E27FC236}">
              <a16:creationId xmlns:a16="http://schemas.microsoft.com/office/drawing/2014/main" id="{00000000-0008-0000-0300-00006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0" name="Text Box 59">
          <a:extLst>
            <a:ext uri="{FF2B5EF4-FFF2-40B4-BE49-F238E27FC236}">
              <a16:creationId xmlns:a16="http://schemas.microsoft.com/office/drawing/2014/main" id="{00000000-0008-0000-0300-00006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1" name="Text Box 59">
          <a:extLst>
            <a:ext uri="{FF2B5EF4-FFF2-40B4-BE49-F238E27FC236}">
              <a16:creationId xmlns:a16="http://schemas.microsoft.com/office/drawing/2014/main" id="{00000000-0008-0000-0300-00006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2" name="Text Box 59">
          <a:extLst>
            <a:ext uri="{FF2B5EF4-FFF2-40B4-BE49-F238E27FC236}">
              <a16:creationId xmlns:a16="http://schemas.microsoft.com/office/drawing/2014/main" id="{00000000-0008-0000-0300-00006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3" name="Text Box 59">
          <a:extLst>
            <a:ext uri="{FF2B5EF4-FFF2-40B4-BE49-F238E27FC236}">
              <a16:creationId xmlns:a16="http://schemas.microsoft.com/office/drawing/2014/main" id="{00000000-0008-0000-0300-00006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4" name="Text Box 59">
          <a:extLst>
            <a:ext uri="{FF2B5EF4-FFF2-40B4-BE49-F238E27FC236}">
              <a16:creationId xmlns:a16="http://schemas.microsoft.com/office/drawing/2014/main" id="{00000000-0008-0000-0300-00006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5" name="Text Box 59">
          <a:extLst>
            <a:ext uri="{FF2B5EF4-FFF2-40B4-BE49-F238E27FC236}">
              <a16:creationId xmlns:a16="http://schemas.microsoft.com/office/drawing/2014/main" id="{00000000-0008-0000-0300-00006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6" name="Text Box 59">
          <a:extLst>
            <a:ext uri="{FF2B5EF4-FFF2-40B4-BE49-F238E27FC236}">
              <a16:creationId xmlns:a16="http://schemas.microsoft.com/office/drawing/2014/main" id="{00000000-0008-0000-0300-00006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7" name="Text Box 59">
          <a:extLst>
            <a:ext uri="{FF2B5EF4-FFF2-40B4-BE49-F238E27FC236}">
              <a16:creationId xmlns:a16="http://schemas.microsoft.com/office/drawing/2014/main" id="{00000000-0008-0000-0300-00006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8" name="Text Box 59">
          <a:extLst>
            <a:ext uri="{FF2B5EF4-FFF2-40B4-BE49-F238E27FC236}">
              <a16:creationId xmlns:a16="http://schemas.microsoft.com/office/drawing/2014/main" id="{00000000-0008-0000-0300-00006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9" name="Text Box 59">
          <a:extLst>
            <a:ext uri="{FF2B5EF4-FFF2-40B4-BE49-F238E27FC236}">
              <a16:creationId xmlns:a16="http://schemas.microsoft.com/office/drawing/2014/main" id="{00000000-0008-0000-0300-00006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0" name="Text Box 59">
          <a:extLst>
            <a:ext uri="{FF2B5EF4-FFF2-40B4-BE49-F238E27FC236}">
              <a16:creationId xmlns:a16="http://schemas.microsoft.com/office/drawing/2014/main" id="{00000000-0008-0000-0300-00006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1" name="Text Box 59">
          <a:extLst>
            <a:ext uri="{FF2B5EF4-FFF2-40B4-BE49-F238E27FC236}">
              <a16:creationId xmlns:a16="http://schemas.microsoft.com/office/drawing/2014/main" id="{00000000-0008-0000-0300-00006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2" name="Text Box 59">
          <a:extLst>
            <a:ext uri="{FF2B5EF4-FFF2-40B4-BE49-F238E27FC236}">
              <a16:creationId xmlns:a16="http://schemas.microsoft.com/office/drawing/2014/main" id="{00000000-0008-0000-0300-00007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3" name="Text Box 59">
          <a:extLst>
            <a:ext uri="{FF2B5EF4-FFF2-40B4-BE49-F238E27FC236}">
              <a16:creationId xmlns:a16="http://schemas.microsoft.com/office/drawing/2014/main" id="{00000000-0008-0000-0300-00007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4" name="Text Box 59">
          <a:extLst>
            <a:ext uri="{FF2B5EF4-FFF2-40B4-BE49-F238E27FC236}">
              <a16:creationId xmlns:a16="http://schemas.microsoft.com/office/drawing/2014/main" id="{00000000-0008-0000-0300-00007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5" name="Text Box 59">
          <a:extLst>
            <a:ext uri="{FF2B5EF4-FFF2-40B4-BE49-F238E27FC236}">
              <a16:creationId xmlns:a16="http://schemas.microsoft.com/office/drawing/2014/main" id="{00000000-0008-0000-0300-00007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6" name="Text Box 59">
          <a:extLst>
            <a:ext uri="{FF2B5EF4-FFF2-40B4-BE49-F238E27FC236}">
              <a16:creationId xmlns:a16="http://schemas.microsoft.com/office/drawing/2014/main" id="{00000000-0008-0000-0300-00007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7" name="Text Box 59">
          <a:extLst>
            <a:ext uri="{FF2B5EF4-FFF2-40B4-BE49-F238E27FC236}">
              <a16:creationId xmlns:a16="http://schemas.microsoft.com/office/drawing/2014/main" id="{00000000-0008-0000-0300-00007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8" name="Text Box 59">
          <a:extLst>
            <a:ext uri="{FF2B5EF4-FFF2-40B4-BE49-F238E27FC236}">
              <a16:creationId xmlns:a16="http://schemas.microsoft.com/office/drawing/2014/main" id="{00000000-0008-0000-0300-00007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9" name="Text Box 59">
          <a:extLst>
            <a:ext uri="{FF2B5EF4-FFF2-40B4-BE49-F238E27FC236}">
              <a16:creationId xmlns:a16="http://schemas.microsoft.com/office/drawing/2014/main" id="{00000000-0008-0000-0300-00007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0" name="Text Box 59">
          <a:extLst>
            <a:ext uri="{FF2B5EF4-FFF2-40B4-BE49-F238E27FC236}">
              <a16:creationId xmlns:a16="http://schemas.microsoft.com/office/drawing/2014/main" id="{00000000-0008-0000-0300-00007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1" name="Text Box 59">
          <a:extLst>
            <a:ext uri="{FF2B5EF4-FFF2-40B4-BE49-F238E27FC236}">
              <a16:creationId xmlns:a16="http://schemas.microsoft.com/office/drawing/2014/main" id="{00000000-0008-0000-0300-00007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2" name="Text Box 59">
          <a:extLst>
            <a:ext uri="{FF2B5EF4-FFF2-40B4-BE49-F238E27FC236}">
              <a16:creationId xmlns:a16="http://schemas.microsoft.com/office/drawing/2014/main" id="{00000000-0008-0000-0300-00007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3" name="Text Box 59">
          <a:extLst>
            <a:ext uri="{FF2B5EF4-FFF2-40B4-BE49-F238E27FC236}">
              <a16:creationId xmlns:a16="http://schemas.microsoft.com/office/drawing/2014/main" id="{00000000-0008-0000-0300-00007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4" name="Text Box 59">
          <a:extLst>
            <a:ext uri="{FF2B5EF4-FFF2-40B4-BE49-F238E27FC236}">
              <a16:creationId xmlns:a16="http://schemas.microsoft.com/office/drawing/2014/main" id="{00000000-0008-0000-0300-00007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5" name="Text Box 59">
          <a:extLst>
            <a:ext uri="{FF2B5EF4-FFF2-40B4-BE49-F238E27FC236}">
              <a16:creationId xmlns:a16="http://schemas.microsoft.com/office/drawing/2014/main" id="{00000000-0008-0000-0300-00007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6" name="Text Box 59">
          <a:extLst>
            <a:ext uri="{FF2B5EF4-FFF2-40B4-BE49-F238E27FC236}">
              <a16:creationId xmlns:a16="http://schemas.microsoft.com/office/drawing/2014/main" id="{00000000-0008-0000-0300-00007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7" name="Text Box 59">
          <a:extLst>
            <a:ext uri="{FF2B5EF4-FFF2-40B4-BE49-F238E27FC236}">
              <a16:creationId xmlns:a16="http://schemas.microsoft.com/office/drawing/2014/main" id="{00000000-0008-0000-0300-00007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8" name="Text Box 59">
          <a:extLst>
            <a:ext uri="{FF2B5EF4-FFF2-40B4-BE49-F238E27FC236}">
              <a16:creationId xmlns:a16="http://schemas.microsoft.com/office/drawing/2014/main" id="{00000000-0008-0000-0300-00008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9" name="Text Box 59">
          <a:extLst>
            <a:ext uri="{FF2B5EF4-FFF2-40B4-BE49-F238E27FC236}">
              <a16:creationId xmlns:a16="http://schemas.microsoft.com/office/drawing/2014/main" id="{00000000-0008-0000-0300-00008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0" name="Text Box 59">
          <a:extLst>
            <a:ext uri="{FF2B5EF4-FFF2-40B4-BE49-F238E27FC236}">
              <a16:creationId xmlns:a16="http://schemas.microsoft.com/office/drawing/2014/main" id="{00000000-0008-0000-0300-00008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1" name="Text Box 59">
          <a:extLst>
            <a:ext uri="{FF2B5EF4-FFF2-40B4-BE49-F238E27FC236}">
              <a16:creationId xmlns:a16="http://schemas.microsoft.com/office/drawing/2014/main" id="{00000000-0008-0000-0300-00008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2" name="Text Box 59">
          <a:extLst>
            <a:ext uri="{FF2B5EF4-FFF2-40B4-BE49-F238E27FC236}">
              <a16:creationId xmlns:a16="http://schemas.microsoft.com/office/drawing/2014/main" id="{00000000-0008-0000-0300-00008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3" name="Text Box 59">
          <a:extLst>
            <a:ext uri="{FF2B5EF4-FFF2-40B4-BE49-F238E27FC236}">
              <a16:creationId xmlns:a16="http://schemas.microsoft.com/office/drawing/2014/main" id="{00000000-0008-0000-0300-00008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4" name="Text Box 59">
          <a:extLst>
            <a:ext uri="{FF2B5EF4-FFF2-40B4-BE49-F238E27FC236}">
              <a16:creationId xmlns:a16="http://schemas.microsoft.com/office/drawing/2014/main" id="{00000000-0008-0000-0300-00008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5" name="Text Box 59">
          <a:extLst>
            <a:ext uri="{FF2B5EF4-FFF2-40B4-BE49-F238E27FC236}">
              <a16:creationId xmlns:a16="http://schemas.microsoft.com/office/drawing/2014/main" id="{00000000-0008-0000-0300-00008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6" name="Text Box 59">
          <a:extLst>
            <a:ext uri="{FF2B5EF4-FFF2-40B4-BE49-F238E27FC236}">
              <a16:creationId xmlns:a16="http://schemas.microsoft.com/office/drawing/2014/main" id="{00000000-0008-0000-0300-00008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7" name="Text Box 59">
          <a:extLst>
            <a:ext uri="{FF2B5EF4-FFF2-40B4-BE49-F238E27FC236}">
              <a16:creationId xmlns:a16="http://schemas.microsoft.com/office/drawing/2014/main" id="{00000000-0008-0000-0300-00008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8" name="Text Box 59">
          <a:extLst>
            <a:ext uri="{FF2B5EF4-FFF2-40B4-BE49-F238E27FC236}">
              <a16:creationId xmlns:a16="http://schemas.microsoft.com/office/drawing/2014/main" id="{00000000-0008-0000-0300-00008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9" name="Text Box 59">
          <a:extLst>
            <a:ext uri="{FF2B5EF4-FFF2-40B4-BE49-F238E27FC236}">
              <a16:creationId xmlns:a16="http://schemas.microsoft.com/office/drawing/2014/main" id="{00000000-0008-0000-0300-00008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0" name="Text Box 59">
          <a:extLst>
            <a:ext uri="{FF2B5EF4-FFF2-40B4-BE49-F238E27FC236}">
              <a16:creationId xmlns:a16="http://schemas.microsoft.com/office/drawing/2014/main" id="{00000000-0008-0000-0300-00008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1" name="Text Box 59">
          <a:extLst>
            <a:ext uri="{FF2B5EF4-FFF2-40B4-BE49-F238E27FC236}">
              <a16:creationId xmlns:a16="http://schemas.microsoft.com/office/drawing/2014/main" id="{00000000-0008-0000-0300-00008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2" name="Text Box 59">
          <a:extLst>
            <a:ext uri="{FF2B5EF4-FFF2-40B4-BE49-F238E27FC236}">
              <a16:creationId xmlns:a16="http://schemas.microsoft.com/office/drawing/2014/main" id="{00000000-0008-0000-0300-00008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3" name="Text Box 59">
          <a:extLst>
            <a:ext uri="{FF2B5EF4-FFF2-40B4-BE49-F238E27FC236}">
              <a16:creationId xmlns:a16="http://schemas.microsoft.com/office/drawing/2014/main" id="{00000000-0008-0000-0300-00008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4" name="Text Box 59">
          <a:extLst>
            <a:ext uri="{FF2B5EF4-FFF2-40B4-BE49-F238E27FC236}">
              <a16:creationId xmlns:a16="http://schemas.microsoft.com/office/drawing/2014/main" id="{00000000-0008-0000-0300-00009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5" name="Text Box 59">
          <a:extLst>
            <a:ext uri="{FF2B5EF4-FFF2-40B4-BE49-F238E27FC236}">
              <a16:creationId xmlns:a16="http://schemas.microsoft.com/office/drawing/2014/main" id="{00000000-0008-0000-0300-00009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6" name="Text Box 59">
          <a:extLst>
            <a:ext uri="{FF2B5EF4-FFF2-40B4-BE49-F238E27FC236}">
              <a16:creationId xmlns:a16="http://schemas.microsoft.com/office/drawing/2014/main" id="{00000000-0008-0000-0300-00009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7" name="Text Box 59">
          <a:extLst>
            <a:ext uri="{FF2B5EF4-FFF2-40B4-BE49-F238E27FC236}">
              <a16:creationId xmlns:a16="http://schemas.microsoft.com/office/drawing/2014/main" id="{00000000-0008-0000-0300-00009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8" name="Text Box 59">
          <a:extLst>
            <a:ext uri="{FF2B5EF4-FFF2-40B4-BE49-F238E27FC236}">
              <a16:creationId xmlns:a16="http://schemas.microsoft.com/office/drawing/2014/main" id="{00000000-0008-0000-0300-00009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9" name="Text Box 59">
          <a:extLst>
            <a:ext uri="{FF2B5EF4-FFF2-40B4-BE49-F238E27FC236}">
              <a16:creationId xmlns:a16="http://schemas.microsoft.com/office/drawing/2014/main" id="{00000000-0008-0000-0300-00009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0" name="Text Box 59">
          <a:extLst>
            <a:ext uri="{FF2B5EF4-FFF2-40B4-BE49-F238E27FC236}">
              <a16:creationId xmlns:a16="http://schemas.microsoft.com/office/drawing/2014/main" id="{00000000-0008-0000-0300-00009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1" name="Text Box 59">
          <a:extLst>
            <a:ext uri="{FF2B5EF4-FFF2-40B4-BE49-F238E27FC236}">
              <a16:creationId xmlns:a16="http://schemas.microsoft.com/office/drawing/2014/main" id="{00000000-0008-0000-0300-00009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2" name="Text Box 59">
          <a:extLst>
            <a:ext uri="{FF2B5EF4-FFF2-40B4-BE49-F238E27FC236}">
              <a16:creationId xmlns:a16="http://schemas.microsoft.com/office/drawing/2014/main" id="{00000000-0008-0000-0300-00009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3" name="Text Box 59">
          <a:extLst>
            <a:ext uri="{FF2B5EF4-FFF2-40B4-BE49-F238E27FC236}">
              <a16:creationId xmlns:a16="http://schemas.microsoft.com/office/drawing/2014/main" id="{00000000-0008-0000-0300-00009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4" name="Text Box 59">
          <a:extLst>
            <a:ext uri="{FF2B5EF4-FFF2-40B4-BE49-F238E27FC236}">
              <a16:creationId xmlns:a16="http://schemas.microsoft.com/office/drawing/2014/main" id="{00000000-0008-0000-0300-00009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5" name="Text Box 59">
          <a:extLst>
            <a:ext uri="{FF2B5EF4-FFF2-40B4-BE49-F238E27FC236}">
              <a16:creationId xmlns:a16="http://schemas.microsoft.com/office/drawing/2014/main" id="{00000000-0008-0000-0300-00009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6" name="Text Box 59">
          <a:extLst>
            <a:ext uri="{FF2B5EF4-FFF2-40B4-BE49-F238E27FC236}">
              <a16:creationId xmlns:a16="http://schemas.microsoft.com/office/drawing/2014/main" id="{00000000-0008-0000-0300-00009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7" name="Text Box 59">
          <a:extLst>
            <a:ext uri="{FF2B5EF4-FFF2-40B4-BE49-F238E27FC236}">
              <a16:creationId xmlns:a16="http://schemas.microsoft.com/office/drawing/2014/main" id="{00000000-0008-0000-0300-00009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8" name="Text Box 59">
          <a:extLst>
            <a:ext uri="{FF2B5EF4-FFF2-40B4-BE49-F238E27FC236}">
              <a16:creationId xmlns:a16="http://schemas.microsoft.com/office/drawing/2014/main" id="{00000000-0008-0000-0300-00009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9" name="Text Box 59">
          <a:extLst>
            <a:ext uri="{FF2B5EF4-FFF2-40B4-BE49-F238E27FC236}">
              <a16:creationId xmlns:a16="http://schemas.microsoft.com/office/drawing/2014/main" id="{00000000-0008-0000-0300-00009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0" name="Text Box 59">
          <a:extLst>
            <a:ext uri="{FF2B5EF4-FFF2-40B4-BE49-F238E27FC236}">
              <a16:creationId xmlns:a16="http://schemas.microsoft.com/office/drawing/2014/main" id="{00000000-0008-0000-0300-0000A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1" name="Text Box 59">
          <a:extLst>
            <a:ext uri="{FF2B5EF4-FFF2-40B4-BE49-F238E27FC236}">
              <a16:creationId xmlns:a16="http://schemas.microsoft.com/office/drawing/2014/main" id="{00000000-0008-0000-0300-0000A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2" name="Text Box 59">
          <a:extLst>
            <a:ext uri="{FF2B5EF4-FFF2-40B4-BE49-F238E27FC236}">
              <a16:creationId xmlns:a16="http://schemas.microsoft.com/office/drawing/2014/main" id="{00000000-0008-0000-0300-0000A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3" name="Text Box 59">
          <a:extLst>
            <a:ext uri="{FF2B5EF4-FFF2-40B4-BE49-F238E27FC236}">
              <a16:creationId xmlns:a16="http://schemas.microsoft.com/office/drawing/2014/main" id="{00000000-0008-0000-0300-0000A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4" name="Text Box 59">
          <a:extLst>
            <a:ext uri="{FF2B5EF4-FFF2-40B4-BE49-F238E27FC236}">
              <a16:creationId xmlns:a16="http://schemas.microsoft.com/office/drawing/2014/main" id="{00000000-0008-0000-0300-0000A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5" name="Text Box 59">
          <a:extLst>
            <a:ext uri="{FF2B5EF4-FFF2-40B4-BE49-F238E27FC236}">
              <a16:creationId xmlns:a16="http://schemas.microsoft.com/office/drawing/2014/main" id="{00000000-0008-0000-0300-0000A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6" name="Text Box 59">
          <a:extLst>
            <a:ext uri="{FF2B5EF4-FFF2-40B4-BE49-F238E27FC236}">
              <a16:creationId xmlns:a16="http://schemas.microsoft.com/office/drawing/2014/main" id="{00000000-0008-0000-0300-0000A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7" name="Text Box 59">
          <a:extLst>
            <a:ext uri="{FF2B5EF4-FFF2-40B4-BE49-F238E27FC236}">
              <a16:creationId xmlns:a16="http://schemas.microsoft.com/office/drawing/2014/main" id="{00000000-0008-0000-0300-0000A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8" name="Text Box 59">
          <a:extLst>
            <a:ext uri="{FF2B5EF4-FFF2-40B4-BE49-F238E27FC236}">
              <a16:creationId xmlns:a16="http://schemas.microsoft.com/office/drawing/2014/main" id="{00000000-0008-0000-0300-0000A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9" name="Text Box 59">
          <a:extLst>
            <a:ext uri="{FF2B5EF4-FFF2-40B4-BE49-F238E27FC236}">
              <a16:creationId xmlns:a16="http://schemas.microsoft.com/office/drawing/2014/main" id="{00000000-0008-0000-0300-0000A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0" name="Text Box 59">
          <a:extLst>
            <a:ext uri="{FF2B5EF4-FFF2-40B4-BE49-F238E27FC236}">
              <a16:creationId xmlns:a16="http://schemas.microsoft.com/office/drawing/2014/main" id="{00000000-0008-0000-0300-0000A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1" name="Text Box 59">
          <a:extLst>
            <a:ext uri="{FF2B5EF4-FFF2-40B4-BE49-F238E27FC236}">
              <a16:creationId xmlns:a16="http://schemas.microsoft.com/office/drawing/2014/main" id="{00000000-0008-0000-0300-0000A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2" name="Text Box 59">
          <a:extLst>
            <a:ext uri="{FF2B5EF4-FFF2-40B4-BE49-F238E27FC236}">
              <a16:creationId xmlns:a16="http://schemas.microsoft.com/office/drawing/2014/main" id="{00000000-0008-0000-0300-0000A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3" name="Text Box 59">
          <a:extLst>
            <a:ext uri="{FF2B5EF4-FFF2-40B4-BE49-F238E27FC236}">
              <a16:creationId xmlns:a16="http://schemas.microsoft.com/office/drawing/2014/main" id="{00000000-0008-0000-0300-0000A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4" name="Text Box 59">
          <a:extLst>
            <a:ext uri="{FF2B5EF4-FFF2-40B4-BE49-F238E27FC236}">
              <a16:creationId xmlns:a16="http://schemas.microsoft.com/office/drawing/2014/main" id="{00000000-0008-0000-0300-0000A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5" name="Text Box 59">
          <a:extLst>
            <a:ext uri="{FF2B5EF4-FFF2-40B4-BE49-F238E27FC236}">
              <a16:creationId xmlns:a16="http://schemas.microsoft.com/office/drawing/2014/main" id="{00000000-0008-0000-0300-0000A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6" name="Text Box 59">
          <a:extLst>
            <a:ext uri="{FF2B5EF4-FFF2-40B4-BE49-F238E27FC236}">
              <a16:creationId xmlns:a16="http://schemas.microsoft.com/office/drawing/2014/main" id="{00000000-0008-0000-0300-0000B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7" name="Text Box 59">
          <a:extLst>
            <a:ext uri="{FF2B5EF4-FFF2-40B4-BE49-F238E27FC236}">
              <a16:creationId xmlns:a16="http://schemas.microsoft.com/office/drawing/2014/main" id="{00000000-0008-0000-0300-0000B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8" name="Text Box 59">
          <a:extLst>
            <a:ext uri="{FF2B5EF4-FFF2-40B4-BE49-F238E27FC236}">
              <a16:creationId xmlns:a16="http://schemas.microsoft.com/office/drawing/2014/main" id="{00000000-0008-0000-0300-0000B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9" name="Text Box 59">
          <a:extLst>
            <a:ext uri="{FF2B5EF4-FFF2-40B4-BE49-F238E27FC236}">
              <a16:creationId xmlns:a16="http://schemas.microsoft.com/office/drawing/2014/main" id="{00000000-0008-0000-0300-0000B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0" name="Text Box 59">
          <a:extLst>
            <a:ext uri="{FF2B5EF4-FFF2-40B4-BE49-F238E27FC236}">
              <a16:creationId xmlns:a16="http://schemas.microsoft.com/office/drawing/2014/main" id="{00000000-0008-0000-0300-0000B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1" name="Text Box 59">
          <a:extLst>
            <a:ext uri="{FF2B5EF4-FFF2-40B4-BE49-F238E27FC236}">
              <a16:creationId xmlns:a16="http://schemas.microsoft.com/office/drawing/2014/main" id="{00000000-0008-0000-0300-0000B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2" name="Text Box 59">
          <a:extLst>
            <a:ext uri="{FF2B5EF4-FFF2-40B4-BE49-F238E27FC236}">
              <a16:creationId xmlns:a16="http://schemas.microsoft.com/office/drawing/2014/main" id="{00000000-0008-0000-0300-0000B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3" name="Text Box 59">
          <a:extLst>
            <a:ext uri="{FF2B5EF4-FFF2-40B4-BE49-F238E27FC236}">
              <a16:creationId xmlns:a16="http://schemas.microsoft.com/office/drawing/2014/main" id="{00000000-0008-0000-0300-0000B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4" name="Text Box 59">
          <a:extLst>
            <a:ext uri="{FF2B5EF4-FFF2-40B4-BE49-F238E27FC236}">
              <a16:creationId xmlns:a16="http://schemas.microsoft.com/office/drawing/2014/main" id="{00000000-0008-0000-0300-0000B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5" name="Text Box 59">
          <a:extLst>
            <a:ext uri="{FF2B5EF4-FFF2-40B4-BE49-F238E27FC236}">
              <a16:creationId xmlns:a16="http://schemas.microsoft.com/office/drawing/2014/main" id="{00000000-0008-0000-0300-0000B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6" name="Text Box 59">
          <a:extLst>
            <a:ext uri="{FF2B5EF4-FFF2-40B4-BE49-F238E27FC236}">
              <a16:creationId xmlns:a16="http://schemas.microsoft.com/office/drawing/2014/main" id="{00000000-0008-0000-0300-0000B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7" name="Text Box 59">
          <a:extLst>
            <a:ext uri="{FF2B5EF4-FFF2-40B4-BE49-F238E27FC236}">
              <a16:creationId xmlns:a16="http://schemas.microsoft.com/office/drawing/2014/main" id="{00000000-0008-0000-0300-0000B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8" name="Text Box 59">
          <a:extLst>
            <a:ext uri="{FF2B5EF4-FFF2-40B4-BE49-F238E27FC236}">
              <a16:creationId xmlns:a16="http://schemas.microsoft.com/office/drawing/2014/main" id="{00000000-0008-0000-0300-0000B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9" name="Text Box 59">
          <a:extLst>
            <a:ext uri="{FF2B5EF4-FFF2-40B4-BE49-F238E27FC236}">
              <a16:creationId xmlns:a16="http://schemas.microsoft.com/office/drawing/2014/main" id="{00000000-0008-0000-0300-0000B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0" name="Text Box 59">
          <a:extLst>
            <a:ext uri="{FF2B5EF4-FFF2-40B4-BE49-F238E27FC236}">
              <a16:creationId xmlns:a16="http://schemas.microsoft.com/office/drawing/2014/main" id="{00000000-0008-0000-0300-0000B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1" name="Text Box 59">
          <a:extLst>
            <a:ext uri="{FF2B5EF4-FFF2-40B4-BE49-F238E27FC236}">
              <a16:creationId xmlns:a16="http://schemas.microsoft.com/office/drawing/2014/main" id="{00000000-0008-0000-0300-0000B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2" name="Text Box 59">
          <a:extLst>
            <a:ext uri="{FF2B5EF4-FFF2-40B4-BE49-F238E27FC236}">
              <a16:creationId xmlns:a16="http://schemas.microsoft.com/office/drawing/2014/main" id="{00000000-0008-0000-0300-0000C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3" name="Text Box 59">
          <a:extLst>
            <a:ext uri="{FF2B5EF4-FFF2-40B4-BE49-F238E27FC236}">
              <a16:creationId xmlns:a16="http://schemas.microsoft.com/office/drawing/2014/main" id="{00000000-0008-0000-0300-0000C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4" name="Text Box 59">
          <a:extLst>
            <a:ext uri="{FF2B5EF4-FFF2-40B4-BE49-F238E27FC236}">
              <a16:creationId xmlns:a16="http://schemas.microsoft.com/office/drawing/2014/main" id="{00000000-0008-0000-0300-0000C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5" name="Text Box 59">
          <a:extLst>
            <a:ext uri="{FF2B5EF4-FFF2-40B4-BE49-F238E27FC236}">
              <a16:creationId xmlns:a16="http://schemas.microsoft.com/office/drawing/2014/main" id="{00000000-0008-0000-0300-0000C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6" name="Text Box 59">
          <a:extLst>
            <a:ext uri="{FF2B5EF4-FFF2-40B4-BE49-F238E27FC236}">
              <a16:creationId xmlns:a16="http://schemas.microsoft.com/office/drawing/2014/main" id="{00000000-0008-0000-0300-0000C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7" name="Text Box 59">
          <a:extLst>
            <a:ext uri="{FF2B5EF4-FFF2-40B4-BE49-F238E27FC236}">
              <a16:creationId xmlns:a16="http://schemas.microsoft.com/office/drawing/2014/main" id="{00000000-0008-0000-0300-0000C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8" name="Text Box 59">
          <a:extLst>
            <a:ext uri="{FF2B5EF4-FFF2-40B4-BE49-F238E27FC236}">
              <a16:creationId xmlns:a16="http://schemas.microsoft.com/office/drawing/2014/main" id="{00000000-0008-0000-0300-0000C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9" name="Text Box 59">
          <a:extLst>
            <a:ext uri="{FF2B5EF4-FFF2-40B4-BE49-F238E27FC236}">
              <a16:creationId xmlns:a16="http://schemas.microsoft.com/office/drawing/2014/main" id="{00000000-0008-0000-0300-0000C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0" name="Text Box 59">
          <a:extLst>
            <a:ext uri="{FF2B5EF4-FFF2-40B4-BE49-F238E27FC236}">
              <a16:creationId xmlns:a16="http://schemas.microsoft.com/office/drawing/2014/main" id="{00000000-0008-0000-0300-0000C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1" name="Text Box 59">
          <a:extLst>
            <a:ext uri="{FF2B5EF4-FFF2-40B4-BE49-F238E27FC236}">
              <a16:creationId xmlns:a16="http://schemas.microsoft.com/office/drawing/2014/main" id="{00000000-0008-0000-0300-0000C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2" name="Text Box 59">
          <a:extLst>
            <a:ext uri="{FF2B5EF4-FFF2-40B4-BE49-F238E27FC236}">
              <a16:creationId xmlns:a16="http://schemas.microsoft.com/office/drawing/2014/main" id="{00000000-0008-0000-0300-0000C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3" name="Text Box 59">
          <a:extLst>
            <a:ext uri="{FF2B5EF4-FFF2-40B4-BE49-F238E27FC236}">
              <a16:creationId xmlns:a16="http://schemas.microsoft.com/office/drawing/2014/main" id="{00000000-0008-0000-0300-0000C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4" name="Text Box 59">
          <a:extLst>
            <a:ext uri="{FF2B5EF4-FFF2-40B4-BE49-F238E27FC236}">
              <a16:creationId xmlns:a16="http://schemas.microsoft.com/office/drawing/2014/main" id="{00000000-0008-0000-0300-0000C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5" name="Text Box 59">
          <a:extLst>
            <a:ext uri="{FF2B5EF4-FFF2-40B4-BE49-F238E27FC236}">
              <a16:creationId xmlns:a16="http://schemas.microsoft.com/office/drawing/2014/main" id="{00000000-0008-0000-0300-0000C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6" name="Text Box 59">
          <a:extLst>
            <a:ext uri="{FF2B5EF4-FFF2-40B4-BE49-F238E27FC236}">
              <a16:creationId xmlns:a16="http://schemas.microsoft.com/office/drawing/2014/main" id="{00000000-0008-0000-0300-0000C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7" name="Text Box 59">
          <a:extLst>
            <a:ext uri="{FF2B5EF4-FFF2-40B4-BE49-F238E27FC236}">
              <a16:creationId xmlns:a16="http://schemas.microsoft.com/office/drawing/2014/main" id="{00000000-0008-0000-0300-0000C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8" name="Text Box 59">
          <a:extLst>
            <a:ext uri="{FF2B5EF4-FFF2-40B4-BE49-F238E27FC236}">
              <a16:creationId xmlns:a16="http://schemas.microsoft.com/office/drawing/2014/main" id="{00000000-0008-0000-0300-0000D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9" name="Text Box 59">
          <a:extLst>
            <a:ext uri="{FF2B5EF4-FFF2-40B4-BE49-F238E27FC236}">
              <a16:creationId xmlns:a16="http://schemas.microsoft.com/office/drawing/2014/main" id="{00000000-0008-0000-0300-0000D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0" name="Text Box 59">
          <a:extLst>
            <a:ext uri="{FF2B5EF4-FFF2-40B4-BE49-F238E27FC236}">
              <a16:creationId xmlns:a16="http://schemas.microsoft.com/office/drawing/2014/main" id="{00000000-0008-0000-0300-0000D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1" name="Text Box 59">
          <a:extLst>
            <a:ext uri="{FF2B5EF4-FFF2-40B4-BE49-F238E27FC236}">
              <a16:creationId xmlns:a16="http://schemas.microsoft.com/office/drawing/2014/main" id="{00000000-0008-0000-0300-0000D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2" name="Text Box 59">
          <a:extLst>
            <a:ext uri="{FF2B5EF4-FFF2-40B4-BE49-F238E27FC236}">
              <a16:creationId xmlns:a16="http://schemas.microsoft.com/office/drawing/2014/main" id="{00000000-0008-0000-0300-0000D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3" name="Text Box 59">
          <a:extLst>
            <a:ext uri="{FF2B5EF4-FFF2-40B4-BE49-F238E27FC236}">
              <a16:creationId xmlns:a16="http://schemas.microsoft.com/office/drawing/2014/main" id="{00000000-0008-0000-0300-0000D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4" name="Text Box 59">
          <a:extLst>
            <a:ext uri="{FF2B5EF4-FFF2-40B4-BE49-F238E27FC236}">
              <a16:creationId xmlns:a16="http://schemas.microsoft.com/office/drawing/2014/main" id="{00000000-0008-0000-0300-0000D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5" name="Text Box 59">
          <a:extLst>
            <a:ext uri="{FF2B5EF4-FFF2-40B4-BE49-F238E27FC236}">
              <a16:creationId xmlns:a16="http://schemas.microsoft.com/office/drawing/2014/main" id="{00000000-0008-0000-0300-0000D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6" name="Text Box 59">
          <a:extLst>
            <a:ext uri="{FF2B5EF4-FFF2-40B4-BE49-F238E27FC236}">
              <a16:creationId xmlns:a16="http://schemas.microsoft.com/office/drawing/2014/main" id="{00000000-0008-0000-0300-0000D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7" name="Text Box 59">
          <a:extLst>
            <a:ext uri="{FF2B5EF4-FFF2-40B4-BE49-F238E27FC236}">
              <a16:creationId xmlns:a16="http://schemas.microsoft.com/office/drawing/2014/main" id="{00000000-0008-0000-0300-0000D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8" name="Text Box 59">
          <a:extLst>
            <a:ext uri="{FF2B5EF4-FFF2-40B4-BE49-F238E27FC236}">
              <a16:creationId xmlns:a16="http://schemas.microsoft.com/office/drawing/2014/main" id="{00000000-0008-0000-0300-0000D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9" name="Text Box 59">
          <a:extLst>
            <a:ext uri="{FF2B5EF4-FFF2-40B4-BE49-F238E27FC236}">
              <a16:creationId xmlns:a16="http://schemas.microsoft.com/office/drawing/2014/main" id="{00000000-0008-0000-0300-0000D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0" name="Text Box 59">
          <a:extLst>
            <a:ext uri="{FF2B5EF4-FFF2-40B4-BE49-F238E27FC236}">
              <a16:creationId xmlns:a16="http://schemas.microsoft.com/office/drawing/2014/main" id="{00000000-0008-0000-0300-0000D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1" name="Text Box 59">
          <a:extLst>
            <a:ext uri="{FF2B5EF4-FFF2-40B4-BE49-F238E27FC236}">
              <a16:creationId xmlns:a16="http://schemas.microsoft.com/office/drawing/2014/main" id="{00000000-0008-0000-0300-0000D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2" name="Text Box 59">
          <a:extLst>
            <a:ext uri="{FF2B5EF4-FFF2-40B4-BE49-F238E27FC236}">
              <a16:creationId xmlns:a16="http://schemas.microsoft.com/office/drawing/2014/main" id="{00000000-0008-0000-0300-0000D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3" name="Text Box 59">
          <a:extLst>
            <a:ext uri="{FF2B5EF4-FFF2-40B4-BE49-F238E27FC236}">
              <a16:creationId xmlns:a16="http://schemas.microsoft.com/office/drawing/2014/main" id="{00000000-0008-0000-0300-0000D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4" name="Text Box 59">
          <a:extLst>
            <a:ext uri="{FF2B5EF4-FFF2-40B4-BE49-F238E27FC236}">
              <a16:creationId xmlns:a16="http://schemas.microsoft.com/office/drawing/2014/main" id="{00000000-0008-0000-0300-0000E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5" name="Text Box 59">
          <a:extLst>
            <a:ext uri="{FF2B5EF4-FFF2-40B4-BE49-F238E27FC236}">
              <a16:creationId xmlns:a16="http://schemas.microsoft.com/office/drawing/2014/main" id="{00000000-0008-0000-0300-0000E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6" name="Text Box 59">
          <a:extLst>
            <a:ext uri="{FF2B5EF4-FFF2-40B4-BE49-F238E27FC236}">
              <a16:creationId xmlns:a16="http://schemas.microsoft.com/office/drawing/2014/main" id="{00000000-0008-0000-0300-0000E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7" name="Text Box 59">
          <a:extLst>
            <a:ext uri="{FF2B5EF4-FFF2-40B4-BE49-F238E27FC236}">
              <a16:creationId xmlns:a16="http://schemas.microsoft.com/office/drawing/2014/main" id="{00000000-0008-0000-0300-0000E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8" name="Text Box 59">
          <a:extLst>
            <a:ext uri="{FF2B5EF4-FFF2-40B4-BE49-F238E27FC236}">
              <a16:creationId xmlns:a16="http://schemas.microsoft.com/office/drawing/2014/main" id="{00000000-0008-0000-0300-0000E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9" name="Text Box 59">
          <a:extLst>
            <a:ext uri="{FF2B5EF4-FFF2-40B4-BE49-F238E27FC236}">
              <a16:creationId xmlns:a16="http://schemas.microsoft.com/office/drawing/2014/main" id="{00000000-0008-0000-0300-0000E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0" name="Text Box 59">
          <a:extLst>
            <a:ext uri="{FF2B5EF4-FFF2-40B4-BE49-F238E27FC236}">
              <a16:creationId xmlns:a16="http://schemas.microsoft.com/office/drawing/2014/main" id="{00000000-0008-0000-0300-0000E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1" name="Text Box 59">
          <a:extLst>
            <a:ext uri="{FF2B5EF4-FFF2-40B4-BE49-F238E27FC236}">
              <a16:creationId xmlns:a16="http://schemas.microsoft.com/office/drawing/2014/main" id="{00000000-0008-0000-0300-0000E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2" name="Text Box 59">
          <a:extLst>
            <a:ext uri="{FF2B5EF4-FFF2-40B4-BE49-F238E27FC236}">
              <a16:creationId xmlns:a16="http://schemas.microsoft.com/office/drawing/2014/main" id="{00000000-0008-0000-0300-0000E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3" name="Text Box 59">
          <a:extLst>
            <a:ext uri="{FF2B5EF4-FFF2-40B4-BE49-F238E27FC236}">
              <a16:creationId xmlns:a16="http://schemas.microsoft.com/office/drawing/2014/main" id="{00000000-0008-0000-0300-0000E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4" name="Text Box 59">
          <a:extLst>
            <a:ext uri="{FF2B5EF4-FFF2-40B4-BE49-F238E27FC236}">
              <a16:creationId xmlns:a16="http://schemas.microsoft.com/office/drawing/2014/main" id="{00000000-0008-0000-0300-0000E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5" name="Text Box 59">
          <a:extLst>
            <a:ext uri="{FF2B5EF4-FFF2-40B4-BE49-F238E27FC236}">
              <a16:creationId xmlns:a16="http://schemas.microsoft.com/office/drawing/2014/main" id="{00000000-0008-0000-0300-0000E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6" name="Text Box 59">
          <a:extLst>
            <a:ext uri="{FF2B5EF4-FFF2-40B4-BE49-F238E27FC236}">
              <a16:creationId xmlns:a16="http://schemas.microsoft.com/office/drawing/2014/main" id="{00000000-0008-0000-0300-0000E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7" name="Text Box 59">
          <a:extLst>
            <a:ext uri="{FF2B5EF4-FFF2-40B4-BE49-F238E27FC236}">
              <a16:creationId xmlns:a16="http://schemas.microsoft.com/office/drawing/2014/main" id="{00000000-0008-0000-0300-0000E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8" name="Text Box 59">
          <a:extLst>
            <a:ext uri="{FF2B5EF4-FFF2-40B4-BE49-F238E27FC236}">
              <a16:creationId xmlns:a16="http://schemas.microsoft.com/office/drawing/2014/main" id="{00000000-0008-0000-0300-0000E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9" name="Text Box 59">
          <a:extLst>
            <a:ext uri="{FF2B5EF4-FFF2-40B4-BE49-F238E27FC236}">
              <a16:creationId xmlns:a16="http://schemas.microsoft.com/office/drawing/2014/main" id="{00000000-0008-0000-0300-0000E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0" name="Text Box 59">
          <a:extLst>
            <a:ext uri="{FF2B5EF4-FFF2-40B4-BE49-F238E27FC236}">
              <a16:creationId xmlns:a16="http://schemas.microsoft.com/office/drawing/2014/main" id="{00000000-0008-0000-0300-0000F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1" name="Text Box 59">
          <a:extLst>
            <a:ext uri="{FF2B5EF4-FFF2-40B4-BE49-F238E27FC236}">
              <a16:creationId xmlns:a16="http://schemas.microsoft.com/office/drawing/2014/main" id="{00000000-0008-0000-0300-0000F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2" name="Text Box 59">
          <a:extLst>
            <a:ext uri="{FF2B5EF4-FFF2-40B4-BE49-F238E27FC236}">
              <a16:creationId xmlns:a16="http://schemas.microsoft.com/office/drawing/2014/main" id="{00000000-0008-0000-0300-0000F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3" name="Text Box 59">
          <a:extLst>
            <a:ext uri="{FF2B5EF4-FFF2-40B4-BE49-F238E27FC236}">
              <a16:creationId xmlns:a16="http://schemas.microsoft.com/office/drawing/2014/main" id="{00000000-0008-0000-0300-0000F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4" name="Text Box 59">
          <a:extLst>
            <a:ext uri="{FF2B5EF4-FFF2-40B4-BE49-F238E27FC236}">
              <a16:creationId xmlns:a16="http://schemas.microsoft.com/office/drawing/2014/main" id="{00000000-0008-0000-0300-0000F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5" name="Text Box 59">
          <a:extLst>
            <a:ext uri="{FF2B5EF4-FFF2-40B4-BE49-F238E27FC236}">
              <a16:creationId xmlns:a16="http://schemas.microsoft.com/office/drawing/2014/main" id="{00000000-0008-0000-0300-0000F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6" name="Text Box 59">
          <a:extLst>
            <a:ext uri="{FF2B5EF4-FFF2-40B4-BE49-F238E27FC236}">
              <a16:creationId xmlns:a16="http://schemas.microsoft.com/office/drawing/2014/main" id="{00000000-0008-0000-0300-0000F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7" name="Text Box 59">
          <a:extLst>
            <a:ext uri="{FF2B5EF4-FFF2-40B4-BE49-F238E27FC236}">
              <a16:creationId xmlns:a16="http://schemas.microsoft.com/office/drawing/2014/main" id="{00000000-0008-0000-0300-0000F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8" name="Text Box 59">
          <a:extLst>
            <a:ext uri="{FF2B5EF4-FFF2-40B4-BE49-F238E27FC236}">
              <a16:creationId xmlns:a16="http://schemas.microsoft.com/office/drawing/2014/main" id="{00000000-0008-0000-0300-0000F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9" name="Text Box 59">
          <a:extLst>
            <a:ext uri="{FF2B5EF4-FFF2-40B4-BE49-F238E27FC236}">
              <a16:creationId xmlns:a16="http://schemas.microsoft.com/office/drawing/2014/main" id="{00000000-0008-0000-0300-0000F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0" name="Text Box 59">
          <a:extLst>
            <a:ext uri="{FF2B5EF4-FFF2-40B4-BE49-F238E27FC236}">
              <a16:creationId xmlns:a16="http://schemas.microsoft.com/office/drawing/2014/main" id="{00000000-0008-0000-0300-0000F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1" name="Text Box 59">
          <a:extLst>
            <a:ext uri="{FF2B5EF4-FFF2-40B4-BE49-F238E27FC236}">
              <a16:creationId xmlns:a16="http://schemas.microsoft.com/office/drawing/2014/main" id="{00000000-0008-0000-0300-0000F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2" name="Text Box 59">
          <a:extLst>
            <a:ext uri="{FF2B5EF4-FFF2-40B4-BE49-F238E27FC236}">
              <a16:creationId xmlns:a16="http://schemas.microsoft.com/office/drawing/2014/main" id="{00000000-0008-0000-0300-0000F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3" name="Text Box 59">
          <a:extLst>
            <a:ext uri="{FF2B5EF4-FFF2-40B4-BE49-F238E27FC236}">
              <a16:creationId xmlns:a16="http://schemas.microsoft.com/office/drawing/2014/main" id="{00000000-0008-0000-0300-0000F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4" name="Text Box 59">
          <a:extLst>
            <a:ext uri="{FF2B5EF4-FFF2-40B4-BE49-F238E27FC236}">
              <a16:creationId xmlns:a16="http://schemas.microsoft.com/office/drawing/2014/main" id="{00000000-0008-0000-0300-0000F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5" name="Text Box 59">
          <a:extLst>
            <a:ext uri="{FF2B5EF4-FFF2-40B4-BE49-F238E27FC236}">
              <a16:creationId xmlns:a16="http://schemas.microsoft.com/office/drawing/2014/main" id="{00000000-0008-0000-0300-0000F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6" name="Text Box 59">
          <a:extLst>
            <a:ext uri="{FF2B5EF4-FFF2-40B4-BE49-F238E27FC236}">
              <a16:creationId xmlns:a16="http://schemas.microsoft.com/office/drawing/2014/main" id="{00000000-0008-0000-0300-00000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7" name="Text Box 59">
          <a:extLst>
            <a:ext uri="{FF2B5EF4-FFF2-40B4-BE49-F238E27FC236}">
              <a16:creationId xmlns:a16="http://schemas.microsoft.com/office/drawing/2014/main" id="{00000000-0008-0000-0300-00000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8" name="Text Box 59">
          <a:extLst>
            <a:ext uri="{FF2B5EF4-FFF2-40B4-BE49-F238E27FC236}">
              <a16:creationId xmlns:a16="http://schemas.microsoft.com/office/drawing/2014/main" id="{00000000-0008-0000-0300-00000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9" name="Text Box 59">
          <a:extLst>
            <a:ext uri="{FF2B5EF4-FFF2-40B4-BE49-F238E27FC236}">
              <a16:creationId xmlns:a16="http://schemas.microsoft.com/office/drawing/2014/main" id="{00000000-0008-0000-0300-00000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0" name="Text Box 59">
          <a:extLst>
            <a:ext uri="{FF2B5EF4-FFF2-40B4-BE49-F238E27FC236}">
              <a16:creationId xmlns:a16="http://schemas.microsoft.com/office/drawing/2014/main" id="{00000000-0008-0000-0300-00000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1" name="Text Box 59">
          <a:extLst>
            <a:ext uri="{FF2B5EF4-FFF2-40B4-BE49-F238E27FC236}">
              <a16:creationId xmlns:a16="http://schemas.microsoft.com/office/drawing/2014/main" id="{00000000-0008-0000-0300-00000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2" name="Text Box 59">
          <a:extLst>
            <a:ext uri="{FF2B5EF4-FFF2-40B4-BE49-F238E27FC236}">
              <a16:creationId xmlns:a16="http://schemas.microsoft.com/office/drawing/2014/main" id="{00000000-0008-0000-0300-00000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3" name="Text Box 59">
          <a:extLst>
            <a:ext uri="{FF2B5EF4-FFF2-40B4-BE49-F238E27FC236}">
              <a16:creationId xmlns:a16="http://schemas.microsoft.com/office/drawing/2014/main" id="{00000000-0008-0000-0300-00000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4" name="Text Box 59">
          <a:extLst>
            <a:ext uri="{FF2B5EF4-FFF2-40B4-BE49-F238E27FC236}">
              <a16:creationId xmlns:a16="http://schemas.microsoft.com/office/drawing/2014/main" id="{00000000-0008-0000-0300-00000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5" name="Text Box 59">
          <a:extLst>
            <a:ext uri="{FF2B5EF4-FFF2-40B4-BE49-F238E27FC236}">
              <a16:creationId xmlns:a16="http://schemas.microsoft.com/office/drawing/2014/main" id="{00000000-0008-0000-0300-00000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6" name="Text Box 59">
          <a:extLst>
            <a:ext uri="{FF2B5EF4-FFF2-40B4-BE49-F238E27FC236}">
              <a16:creationId xmlns:a16="http://schemas.microsoft.com/office/drawing/2014/main" id="{00000000-0008-0000-0300-00000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7" name="Text Box 59">
          <a:extLst>
            <a:ext uri="{FF2B5EF4-FFF2-40B4-BE49-F238E27FC236}">
              <a16:creationId xmlns:a16="http://schemas.microsoft.com/office/drawing/2014/main" id="{00000000-0008-0000-0300-00000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8" name="Text Box 59">
          <a:extLst>
            <a:ext uri="{FF2B5EF4-FFF2-40B4-BE49-F238E27FC236}">
              <a16:creationId xmlns:a16="http://schemas.microsoft.com/office/drawing/2014/main" id="{00000000-0008-0000-0300-00000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9" name="Text Box 59">
          <a:extLst>
            <a:ext uri="{FF2B5EF4-FFF2-40B4-BE49-F238E27FC236}">
              <a16:creationId xmlns:a16="http://schemas.microsoft.com/office/drawing/2014/main" id="{00000000-0008-0000-0300-00000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0" name="Text Box 59">
          <a:extLst>
            <a:ext uri="{FF2B5EF4-FFF2-40B4-BE49-F238E27FC236}">
              <a16:creationId xmlns:a16="http://schemas.microsoft.com/office/drawing/2014/main" id="{00000000-0008-0000-0300-00000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1" name="Text Box 59">
          <a:extLst>
            <a:ext uri="{FF2B5EF4-FFF2-40B4-BE49-F238E27FC236}">
              <a16:creationId xmlns:a16="http://schemas.microsoft.com/office/drawing/2014/main" id="{00000000-0008-0000-0300-00000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2" name="Text Box 59">
          <a:extLst>
            <a:ext uri="{FF2B5EF4-FFF2-40B4-BE49-F238E27FC236}">
              <a16:creationId xmlns:a16="http://schemas.microsoft.com/office/drawing/2014/main" id="{00000000-0008-0000-0300-00001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3" name="Text Box 59">
          <a:extLst>
            <a:ext uri="{FF2B5EF4-FFF2-40B4-BE49-F238E27FC236}">
              <a16:creationId xmlns:a16="http://schemas.microsoft.com/office/drawing/2014/main" id="{00000000-0008-0000-0300-00001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4" name="Text Box 59">
          <a:extLst>
            <a:ext uri="{FF2B5EF4-FFF2-40B4-BE49-F238E27FC236}">
              <a16:creationId xmlns:a16="http://schemas.microsoft.com/office/drawing/2014/main" id="{00000000-0008-0000-0300-00001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5" name="Text Box 59">
          <a:extLst>
            <a:ext uri="{FF2B5EF4-FFF2-40B4-BE49-F238E27FC236}">
              <a16:creationId xmlns:a16="http://schemas.microsoft.com/office/drawing/2014/main" id="{00000000-0008-0000-0300-00001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6" name="Text Box 59">
          <a:extLst>
            <a:ext uri="{FF2B5EF4-FFF2-40B4-BE49-F238E27FC236}">
              <a16:creationId xmlns:a16="http://schemas.microsoft.com/office/drawing/2014/main" id="{00000000-0008-0000-0300-00001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7" name="Text Box 59">
          <a:extLst>
            <a:ext uri="{FF2B5EF4-FFF2-40B4-BE49-F238E27FC236}">
              <a16:creationId xmlns:a16="http://schemas.microsoft.com/office/drawing/2014/main" id="{00000000-0008-0000-0300-00001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8" name="Text Box 59">
          <a:extLst>
            <a:ext uri="{FF2B5EF4-FFF2-40B4-BE49-F238E27FC236}">
              <a16:creationId xmlns:a16="http://schemas.microsoft.com/office/drawing/2014/main" id="{00000000-0008-0000-0300-00001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9" name="Text Box 59">
          <a:extLst>
            <a:ext uri="{FF2B5EF4-FFF2-40B4-BE49-F238E27FC236}">
              <a16:creationId xmlns:a16="http://schemas.microsoft.com/office/drawing/2014/main" id="{00000000-0008-0000-0300-00001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0" name="Text Box 59">
          <a:extLst>
            <a:ext uri="{FF2B5EF4-FFF2-40B4-BE49-F238E27FC236}">
              <a16:creationId xmlns:a16="http://schemas.microsoft.com/office/drawing/2014/main" id="{00000000-0008-0000-0300-00001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1" name="Text Box 59">
          <a:extLst>
            <a:ext uri="{FF2B5EF4-FFF2-40B4-BE49-F238E27FC236}">
              <a16:creationId xmlns:a16="http://schemas.microsoft.com/office/drawing/2014/main" id="{00000000-0008-0000-0300-00001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2" name="Text Box 59">
          <a:extLst>
            <a:ext uri="{FF2B5EF4-FFF2-40B4-BE49-F238E27FC236}">
              <a16:creationId xmlns:a16="http://schemas.microsoft.com/office/drawing/2014/main" id="{00000000-0008-0000-0300-00001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3" name="Text Box 59">
          <a:extLst>
            <a:ext uri="{FF2B5EF4-FFF2-40B4-BE49-F238E27FC236}">
              <a16:creationId xmlns:a16="http://schemas.microsoft.com/office/drawing/2014/main" id="{00000000-0008-0000-0300-00001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4" name="Text Box 59">
          <a:extLst>
            <a:ext uri="{FF2B5EF4-FFF2-40B4-BE49-F238E27FC236}">
              <a16:creationId xmlns:a16="http://schemas.microsoft.com/office/drawing/2014/main" id="{00000000-0008-0000-0300-00001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5" name="Text Box 59">
          <a:extLst>
            <a:ext uri="{FF2B5EF4-FFF2-40B4-BE49-F238E27FC236}">
              <a16:creationId xmlns:a16="http://schemas.microsoft.com/office/drawing/2014/main" id="{00000000-0008-0000-0300-00001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6" name="Text Box 59">
          <a:extLst>
            <a:ext uri="{FF2B5EF4-FFF2-40B4-BE49-F238E27FC236}">
              <a16:creationId xmlns:a16="http://schemas.microsoft.com/office/drawing/2014/main" id="{00000000-0008-0000-0300-00001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7" name="Text Box 59">
          <a:extLst>
            <a:ext uri="{FF2B5EF4-FFF2-40B4-BE49-F238E27FC236}">
              <a16:creationId xmlns:a16="http://schemas.microsoft.com/office/drawing/2014/main" id="{00000000-0008-0000-0300-00001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8" name="Text Box 59">
          <a:extLst>
            <a:ext uri="{FF2B5EF4-FFF2-40B4-BE49-F238E27FC236}">
              <a16:creationId xmlns:a16="http://schemas.microsoft.com/office/drawing/2014/main" id="{00000000-0008-0000-0300-00002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9" name="Text Box 59">
          <a:extLst>
            <a:ext uri="{FF2B5EF4-FFF2-40B4-BE49-F238E27FC236}">
              <a16:creationId xmlns:a16="http://schemas.microsoft.com/office/drawing/2014/main" id="{00000000-0008-0000-0300-00002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0" name="Text Box 59">
          <a:extLst>
            <a:ext uri="{FF2B5EF4-FFF2-40B4-BE49-F238E27FC236}">
              <a16:creationId xmlns:a16="http://schemas.microsoft.com/office/drawing/2014/main" id="{00000000-0008-0000-0300-00002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1" name="Text Box 59">
          <a:extLst>
            <a:ext uri="{FF2B5EF4-FFF2-40B4-BE49-F238E27FC236}">
              <a16:creationId xmlns:a16="http://schemas.microsoft.com/office/drawing/2014/main" id="{00000000-0008-0000-0300-00002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2" name="Text Box 59">
          <a:extLst>
            <a:ext uri="{FF2B5EF4-FFF2-40B4-BE49-F238E27FC236}">
              <a16:creationId xmlns:a16="http://schemas.microsoft.com/office/drawing/2014/main" id="{00000000-0008-0000-0300-00002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3" name="Text Box 59">
          <a:extLst>
            <a:ext uri="{FF2B5EF4-FFF2-40B4-BE49-F238E27FC236}">
              <a16:creationId xmlns:a16="http://schemas.microsoft.com/office/drawing/2014/main" id="{00000000-0008-0000-0300-00002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4" name="Text Box 59">
          <a:extLst>
            <a:ext uri="{FF2B5EF4-FFF2-40B4-BE49-F238E27FC236}">
              <a16:creationId xmlns:a16="http://schemas.microsoft.com/office/drawing/2014/main" id="{00000000-0008-0000-0300-00002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5" name="Text Box 59">
          <a:extLst>
            <a:ext uri="{FF2B5EF4-FFF2-40B4-BE49-F238E27FC236}">
              <a16:creationId xmlns:a16="http://schemas.microsoft.com/office/drawing/2014/main" id="{00000000-0008-0000-0300-00002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6" name="Text Box 59">
          <a:extLst>
            <a:ext uri="{FF2B5EF4-FFF2-40B4-BE49-F238E27FC236}">
              <a16:creationId xmlns:a16="http://schemas.microsoft.com/office/drawing/2014/main" id="{00000000-0008-0000-0300-00002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7" name="Text Box 59">
          <a:extLst>
            <a:ext uri="{FF2B5EF4-FFF2-40B4-BE49-F238E27FC236}">
              <a16:creationId xmlns:a16="http://schemas.microsoft.com/office/drawing/2014/main" id="{00000000-0008-0000-0300-00002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8" name="Text Box 59">
          <a:extLst>
            <a:ext uri="{FF2B5EF4-FFF2-40B4-BE49-F238E27FC236}">
              <a16:creationId xmlns:a16="http://schemas.microsoft.com/office/drawing/2014/main" id="{00000000-0008-0000-0300-00002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9" name="Text Box 59">
          <a:extLst>
            <a:ext uri="{FF2B5EF4-FFF2-40B4-BE49-F238E27FC236}">
              <a16:creationId xmlns:a16="http://schemas.microsoft.com/office/drawing/2014/main" id="{00000000-0008-0000-0300-00002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0" name="Text Box 59">
          <a:extLst>
            <a:ext uri="{FF2B5EF4-FFF2-40B4-BE49-F238E27FC236}">
              <a16:creationId xmlns:a16="http://schemas.microsoft.com/office/drawing/2014/main" id="{00000000-0008-0000-0300-00002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1" name="Text Box 59">
          <a:extLst>
            <a:ext uri="{FF2B5EF4-FFF2-40B4-BE49-F238E27FC236}">
              <a16:creationId xmlns:a16="http://schemas.microsoft.com/office/drawing/2014/main" id="{00000000-0008-0000-0300-00002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2" name="Text Box 59">
          <a:extLst>
            <a:ext uri="{FF2B5EF4-FFF2-40B4-BE49-F238E27FC236}">
              <a16:creationId xmlns:a16="http://schemas.microsoft.com/office/drawing/2014/main" id="{00000000-0008-0000-0300-00002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3" name="Text Box 59">
          <a:extLst>
            <a:ext uri="{FF2B5EF4-FFF2-40B4-BE49-F238E27FC236}">
              <a16:creationId xmlns:a16="http://schemas.microsoft.com/office/drawing/2014/main" id="{00000000-0008-0000-0300-00002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4" name="Text Box 59">
          <a:extLst>
            <a:ext uri="{FF2B5EF4-FFF2-40B4-BE49-F238E27FC236}">
              <a16:creationId xmlns:a16="http://schemas.microsoft.com/office/drawing/2014/main" id="{00000000-0008-0000-0300-00003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5" name="Text Box 59">
          <a:extLst>
            <a:ext uri="{FF2B5EF4-FFF2-40B4-BE49-F238E27FC236}">
              <a16:creationId xmlns:a16="http://schemas.microsoft.com/office/drawing/2014/main" id="{00000000-0008-0000-0300-00003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6" name="Text Box 59">
          <a:extLst>
            <a:ext uri="{FF2B5EF4-FFF2-40B4-BE49-F238E27FC236}">
              <a16:creationId xmlns:a16="http://schemas.microsoft.com/office/drawing/2014/main" id="{00000000-0008-0000-0300-00003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7" name="Text Box 59">
          <a:extLst>
            <a:ext uri="{FF2B5EF4-FFF2-40B4-BE49-F238E27FC236}">
              <a16:creationId xmlns:a16="http://schemas.microsoft.com/office/drawing/2014/main" id="{00000000-0008-0000-0300-00003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8" name="Text Box 59">
          <a:extLst>
            <a:ext uri="{FF2B5EF4-FFF2-40B4-BE49-F238E27FC236}">
              <a16:creationId xmlns:a16="http://schemas.microsoft.com/office/drawing/2014/main" id="{00000000-0008-0000-0300-00003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9" name="Text Box 59">
          <a:extLst>
            <a:ext uri="{FF2B5EF4-FFF2-40B4-BE49-F238E27FC236}">
              <a16:creationId xmlns:a16="http://schemas.microsoft.com/office/drawing/2014/main" id="{00000000-0008-0000-0300-00003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0" name="Text Box 59">
          <a:extLst>
            <a:ext uri="{FF2B5EF4-FFF2-40B4-BE49-F238E27FC236}">
              <a16:creationId xmlns:a16="http://schemas.microsoft.com/office/drawing/2014/main" id="{00000000-0008-0000-0300-00003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1" name="Text Box 59">
          <a:extLst>
            <a:ext uri="{FF2B5EF4-FFF2-40B4-BE49-F238E27FC236}">
              <a16:creationId xmlns:a16="http://schemas.microsoft.com/office/drawing/2014/main" id="{00000000-0008-0000-0300-00003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2" name="Text Box 59">
          <a:extLst>
            <a:ext uri="{FF2B5EF4-FFF2-40B4-BE49-F238E27FC236}">
              <a16:creationId xmlns:a16="http://schemas.microsoft.com/office/drawing/2014/main" id="{00000000-0008-0000-0300-00003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3" name="Text Box 59">
          <a:extLst>
            <a:ext uri="{FF2B5EF4-FFF2-40B4-BE49-F238E27FC236}">
              <a16:creationId xmlns:a16="http://schemas.microsoft.com/office/drawing/2014/main" id="{00000000-0008-0000-0300-00003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4" name="Text Box 59">
          <a:extLst>
            <a:ext uri="{FF2B5EF4-FFF2-40B4-BE49-F238E27FC236}">
              <a16:creationId xmlns:a16="http://schemas.microsoft.com/office/drawing/2014/main" id="{00000000-0008-0000-0300-00003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5" name="Text Box 59">
          <a:extLst>
            <a:ext uri="{FF2B5EF4-FFF2-40B4-BE49-F238E27FC236}">
              <a16:creationId xmlns:a16="http://schemas.microsoft.com/office/drawing/2014/main" id="{00000000-0008-0000-0300-00003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6" name="Text Box 59">
          <a:extLst>
            <a:ext uri="{FF2B5EF4-FFF2-40B4-BE49-F238E27FC236}">
              <a16:creationId xmlns:a16="http://schemas.microsoft.com/office/drawing/2014/main" id="{00000000-0008-0000-0300-00003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7" name="Text Box 59">
          <a:extLst>
            <a:ext uri="{FF2B5EF4-FFF2-40B4-BE49-F238E27FC236}">
              <a16:creationId xmlns:a16="http://schemas.microsoft.com/office/drawing/2014/main" id="{00000000-0008-0000-0300-00003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8" name="Text Box 59">
          <a:extLst>
            <a:ext uri="{FF2B5EF4-FFF2-40B4-BE49-F238E27FC236}">
              <a16:creationId xmlns:a16="http://schemas.microsoft.com/office/drawing/2014/main" id="{00000000-0008-0000-0300-00003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9" name="Text Box 59">
          <a:extLst>
            <a:ext uri="{FF2B5EF4-FFF2-40B4-BE49-F238E27FC236}">
              <a16:creationId xmlns:a16="http://schemas.microsoft.com/office/drawing/2014/main" id="{00000000-0008-0000-0300-00003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0" name="Text Box 59">
          <a:extLst>
            <a:ext uri="{FF2B5EF4-FFF2-40B4-BE49-F238E27FC236}">
              <a16:creationId xmlns:a16="http://schemas.microsoft.com/office/drawing/2014/main" id="{00000000-0008-0000-0300-00004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1" name="Text Box 59">
          <a:extLst>
            <a:ext uri="{FF2B5EF4-FFF2-40B4-BE49-F238E27FC236}">
              <a16:creationId xmlns:a16="http://schemas.microsoft.com/office/drawing/2014/main" id="{00000000-0008-0000-0300-00004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2" name="Text Box 59">
          <a:extLst>
            <a:ext uri="{FF2B5EF4-FFF2-40B4-BE49-F238E27FC236}">
              <a16:creationId xmlns:a16="http://schemas.microsoft.com/office/drawing/2014/main" id="{00000000-0008-0000-0300-00004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3" name="Text Box 59">
          <a:extLst>
            <a:ext uri="{FF2B5EF4-FFF2-40B4-BE49-F238E27FC236}">
              <a16:creationId xmlns:a16="http://schemas.microsoft.com/office/drawing/2014/main" id="{00000000-0008-0000-0300-00004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4" name="Text Box 59">
          <a:extLst>
            <a:ext uri="{FF2B5EF4-FFF2-40B4-BE49-F238E27FC236}">
              <a16:creationId xmlns:a16="http://schemas.microsoft.com/office/drawing/2014/main" id="{00000000-0008-0000-0300-00004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5" name="Text Box 59">
          <a:extLst>
            <a:ext uri="{FF2B5EF4-FFF2-40B4-BE49-F238E27FC236}">
              <a16:creationId xmlns:a16="http://schemas.microsoft.com/office/drawing/2014/main" id="{00000000-0008-0000-0300-00004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6" name="Text Box 59">
          <a:extLst>
            <a:ext uri="{FF2B5EF4-FFF2-40B4-BE49-F238E27FC236}">
              <a16:creationId xmlns:a16="http://schemas.microsoft.com/office/drawing/2014/main" id="{00000000-0008-0000-0300-00004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7" name="Text Box 59">
          <a:extLst>
            <a:ext uri="{FF2B5EF4-FFF2-40B4-BE49-F238E27FC236}">
              <a16:creationId xmlns:a16="http://schemas.microsoft.com/office/drawing/2014/main" id="{00000000-0008-0000-0300-00004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8" name="Text Box 59">
          <a:extLst>
            <a:ext uri="{FF2B5EF4-FFF2-40B4-BE49-F238E27FC236}">
              <a16:creationId xmlns:a16="http://schemas.microsoft.com/office/drawing/2014/main" id="{00000000-0008-0000-0300-00004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9" name="Text Box 59">
          <a:extLst>
            <a:ext uri="{FF2B5EF4-FFF2-40B4-BE49-F238E27FC236}">
              <a16:creationId xmlns:a16="http://schemas.microsoft.com/office/drawing/2014/main" id="{00000000-0008-0000-0300-00004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0" name="Text Box 59">
          <a:extLst>
            <a:ext uri="{FF2B5EF4-FFF2-40B4-BE49-F238E27FC236}">
              <a16:creationId xmlns:a16="http://schemas.microsoft.com/office/drawing/2014/main" id="{00000000-0008-0000-0300-00004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1" name="Text Box 59">
          <a:extLst>
            <a:ext uri="{FF2B5EF4-FFF2-40B4-BE49-F238E27FC236}">
              <a16:creationId xmlns:a16="http://schemas.microsoft.com/office/drawing/2014/main" id="{00000000-0008-0000-0300-00004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2" name="Text Box 59">
          <a:extLst>
            <a:ext uri="{FF2B5EF4-FFF2-40B4-BE49-F238E27FC236}">
              <a16:creationId xmlns:a16="http://schemas.microsoft.com/office/drawing/2014/main" id="{00000000-0008-0000-0300-00004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3" name="Text Box 59">
          <a:extLst>
            <a:ext uri="{FF2B5EF4-FFF2-40B4-BE49-F238E27FC236}">
              <a16:creationId xmlns:a16="http://schemas.microsoft.com/office/drawing/2014/main" id="{00000000-0008-0000-0300-00004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4" name="Text Box 59">
          <a:extLst>
            <a:ext uri="{FF2B5EF4-FFF2-40B4-BE49-F238E27FC236}">
              <a16:creationId xmlns:a16="http://schemas.microsoft.com/office/drawing/2014/main" id="{00000000-0008-0000-0300-00004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5" name="Text Box 59">
          <a:extLst>
            <a:ext uri="{FF2B5EF4-FFF2-40B4-BE49-F238E27FC236}">
              <a16:creationId xmlns:a16="http://schemas.microsoft.com/office/drawing/2014/main" id="{00000000-0008-0000-0300-00004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6" name="Text Box 59">
          <a:extLst>
            <a:ext uri="{FF2B5EF4-FFF2-40B4-BE49-F238E27FC236}">
              <a16:creationId xmlns:a16="http://schemas.microsoft.com/office/drawing/2014/main" id="{00000000-0008-0000-0300-00005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7" name="Text Box 59">
          <a:extLst>
            <a:ext uri="{FF2B5EF4-FFF2-40B4-BE49-F238E27FC236}">
              <a16:creationId xmlns:a16="http://schemas.microsoft.com/office/drawing/2014/main" id="{00000000-0008-0000-0300-00005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8" name="Text Box 59">
          <a:extLst>
            <a:ext uri="{FF2B5EF4-FFF2-40B4-BE49-F238E27FC236}">
              <a16:creationId xmlns:a16="http://schemas.microsoft.com/office/drawing/2014/main" id="{00000000-0008-0000-0300-00005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9" name="Text Box 59">
          <a:extLst>
            <a:ext uri="{FF2B5EF4-FFF2-40B4-BE49-F238E27FC236}">
              <a16:creationId xmlns:a16="http://schemas.microsoft.com/office/drawing/2014/main" id="{00000000-0008-0000-0300-00005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0" name="Text Box 59">
          <a:extLst>
            <a:ext uri="{FF2B5EF4-FFF2-40B4-BE49-F238E27FC236}">
              <a16:creationId xmlns:a16="http://schemas.microsoft.com/office/drawing/2014/main" id="{00000000-0008-0000-0300-00005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1" name="Text Box 59">
          <a:extLst>
            <a:ext uri="{FF2B5EF4-FFF2-40B4-BE49-F238E27FC236}">
              <a16:creationId xmlns:a16="http://schemas.microsoft.com/office/drawing/2014/main" id="{00000000-0008-0000-0300-00005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2" name="Text Box 59">
          <a:extLst>
            <a:ext uri="{FF2B5EF4-FFF2-40B4-BE49-F238E27FC236}">
              <a16:creationId xmlns:a16="http://schemas.microsoft.com/office/drawing/2014/main" id="{00000000-0008-0000-0300-00005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3" name="Text Box 59">
          <a:extLst>
            <a:ext uri="{FF2B5EF4-FFF2-40B4-BE49-F238E27FC236}">
              <a16:creationId xmlns:a16="http://schemas.microsoft.com/office/drawing/2014/main" id="{00000000-0008-0000-0300-00005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4" name="Text Box 59">
          <a:extLst>
            <a:ext uri="{FF2B5EF4-FFF2-40B4-BE49-F238E27FC236}">
              <a16:creationId xmlns:a16="http://schemas.microsoft.com/office/drawing/2014/main" id="{00000000-0008-0000-0300-00005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5" name="Text Box 59">
          <a:extLst>
            <a:ext uri="{FF2B5EF4-FFF2-40B4-BE49-F238E27FC236}">
              <a16:creationId xmlns:a16="http://schemas.microsoft.com/office/drawing/2014/main" id="{00000000-0008-0000-0300-00005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6" name="Text Box 59">
          <a:extLst>
            <a:ext uri="{FF2B5EF4-FFF2-40B4-BE49-F238E27FC236}">
              <a16:creationId xmlns:a16="http://schemas.microsoft.com/office/drawing/2014/main" id="{00000000-0008-0000-0300-00005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7" name="Text Box 59">
          <a:extLst>
            <a:ext uri="{FF2B5EF4-FFF2-40B4-BE49-F238E27FC236}">
              <a16:creationId xmlns:a16="http://schemas.microsoft.com/office/drawing/2014/main" id="{00000000-0008-0000-0300-00005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8" name="Text Box 59">
          <a:extLst>
            <a:ext uri="{FF2B5EF4-FFF2-40B4-BE49-F238E27FC236}">
              <a16:creationId xmlns:a16="http://schemas.microsoft.com/office/drawing/2014/main" id="{00000000-0008-0000-0300-00005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9" name="Text Box 59">
          <a:extLst>
            <a:ext uri="{FF2B5EF4-FFF2-40B4-BE49-F238E27FC236}">
              <a16:creationId xmlns:a16="http://schemas.microsoft.com/office/drawing/2014/main" id="{00000000-0008-0000-0300-00005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0" name="Text Box 59">
          <a:extLst>
            <a:ext uri="{FF2B5EF4-FFF2-40B4-BE49-F238E27FC236}">
              <a16:creationId xmlns:a16="http://schemas.microsoft.com/office/drawing/2014/main" id="{00000000-0008-0000-0300-00005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1" name="Text Box 59">
          <a:extLst>
            <a:ext uri="{FF2B5EF4-FFF2-40B4-BE49-F238E27FC236}">
              <a16:creationId xmlns:a16="http://schemas.microsoft.com/office/drawing/2014/main" id="{00000000-0008-0000-0300-00005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2" name="Text Box 59">
          <a:extLst>
            <a:ext uri="{FF2B5EF4-FFF2-40B4-BE49-F238E27FC236}">
              <a16:creationId xmlns:a16="http://schemas.microsoft.com/office/drawing/2014/main" id="{00000000-0008-0000-0300-00006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3" name="Text Box 59">
          <a:extLst>
            <a:ext uri="{FF2B5EF4-FFF2-40B4-BE49-F238E27FC236}">
              <a16:creationId xmlns:a16="http://schemas.microsoft.com/office/drawing/2014/main" id="{00000000-0008-0000-0300-00006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4" name="Text Box 59">
          <a:extLst>
            <a:ext uri="{FF2B5EF4-FFF2-40B4-BE49-F238E27FC236}">
              <a16:creationId xmlns:a16="http://schemas.microsoft.com/office/drawing/2014/main" id="{00000000-0008-0000-0300-00006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5" name="Text Box 59">
          <a:extLst>
            <a:ext uri="{FF2B5EF4-FFF2-40B4-BE49-F238E27FC236}">
              <a16:creationId xmlns:a16="http://schemas.microsoft.com/office/drawing/2014/main" id="{00000000-0008-0000-0300-00006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6" name="Text Box 59">
          <a:extLst>
            <a:ext uri="{FF2B5EF4-FFF2-40B4-BE49-F238E27FC236}">
              <a16:creationId xmlns:a16="http://schemas.microsoft.com/office/drawing/2014/main" id="{00000000-0008-0000-0300-00006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7" name="Text Box 59">
          <a:extLst>
            <a:ext uri="{FF2B5EF4-FFF2-40B4-BE49-F238E27FC236}">
              <a16:creationId xmlns:a16="http://schemas.microsoft.com/office/drawing/2014/main" id="{00000000-0008-0000-0300-00006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8" name="Text Box 59">
          <a:extLst>
            <a:ext uri="{FF2B5EF4-FFF2-40B4-BE49-F238E27FC236}">
              <a16:creationId xmlns:a16="http://schemas.microsoft.com/office/drawing/2014/main" id="{00000000-0008-0000-0300-00006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9" name="Text Box 59">
          <a:extLst>
            <a:ext uri="{FF2B5EF4-FFF2-40B4-BE49-F238E27FC236}">
              <a16:creationId xmlns:a16="http://schemas.microsoft.com/office/drawing/2014/main" id="{00000000-0008-0000-0300-00006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0" name="Text Box 59">
          <a:extLst>
            <a:ext uri="{FF2B5EF4-FFF2-40B4-BE49-F238E27FC236}">
              <a16:creationId xmlns:a16="http://schemas.microsoft.com/office/drawing/2014/main" id="{00000000-0008-0000-0300-00006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1" name="Text Box 59">
          <a:extLst>
            <a:ext uri="{FF2B5EF4-FFF2-40B4-BE49-F238E27FC236}">
              <a16:creationId xmlns:a16="http://schemas.microsoft.com/office/drawing/2014/main" id="{00000000-0008-0000-0300-00006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2" name="Text Box 59">
          <a:extLst>
            <a:ext uri="{FF2B5EF4-FFF2-40B4-BE49-F238E27FC236}">
              <a16:creationId xmlns:a16="http://schemas.microsoft.com/office/drawing/2014/main" id="{00000000-0008-0000-0300-00006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3" name="Text Box 59">
          <a:extLst>
            <a:ext uri="{FF2B5EF4-FFF2-40B4-BE49-F238E27FC236}">
              <a16:creationId xmlns:a16="http://schemas.microsoft.com/office/drawing/2014/main" id="{00000000-0008-0000-0300-00006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4" name="Text Box 59">
          <a:extLst>
            <a:ext uri="{FF2B5EF4-FFF2-40B4-BE49-F238E27FC236}">
              <a16:creationId xmlns:a16="http://schemas.microsoft.com/office/drawing/2014/main" id="{00000000-0008-0000-0300-00006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5" name="Text Box 59">
          <a:extLst>
            <a:ext uri="{FF2B5EF4-FFF2-40B4-BE49-F238E27FC236}">
              <a16:creationId xmlns:a16="http://schemas.microsoft.com/office/drawing/2014/main" id="{00000000-0008-0000-0300-00006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6" name="Text Box 59">
          <a:extLst>
            <a:ext uri="{FF2B5EF4-FFF2-40B4-BE49-F238E27FC236}">
              <a16:creationId xmlns:a16="http://schemas.microsoft.com/office/drawing/2014/main" id="{00000000-0008-0000-0300-00006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7" name="Text Box 59">
          <a:extLst>
            <a:ext uri="{FF2B5EF4-FFF2-40B4-BE49-F238E27FC236}">
              <a16:creationId xmlns:a16="http://schemas.microsoft.com/office/drawing/2014/main" id="{00000000-0008-0000-0300-00006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8" name="Text Box 59">
          <a:extLst>
            <a:ext uri="{FF2B5EF4-FFF2-40B4-BE49-F238E27FC236}">
              <a16:creationId xmlns:a16="http://schemas.microsoft.com/office/drawing/2014/main" id="{00000000-0008-0000-0300-00007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9" name="Text Box 59">
          <a:extLst>
            <a:ext uri="{FF2B5EF4-FFF2-40B4-BE49-F238E27FC236}">
              <a16:creationId xmlns:a16="http://schemas.microsoft.com/office/drawing/2014/main" id="{00000000-0008-0000-0300-00007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0" name="Text Box 59">
          <a:extLst>
            <a:ext uri="{FF2B5EF4-FFF2-40B4-BE49-F238E27FC236}">
              <a16:creationId xmlns:a16="http://schemas.microsoft.com/office/drawing/2014/main" id="{00000000-0008-0000-0300-00007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1" name="Text Box 59">
          <a:extLst>
            <a:ext uri="{FF2B5EF4-FFF2-40B4-BE49-F238E27FC236}">
              <a16:creationId xmlns:a16="http://schemas.microsoft.com/office/drawing/2014/main" id="{00000000-0008-0000-0300-00007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2" name="Text Box 59">
          <a:extLst>
            <a:ext uri="{FF2B5EF4-FFF2-40B4-BE49-F238E27FC236}">
              <a16:creationId xmlns:a16="http://schemas.microsoft.com/office/drawing/2014/main" id="{00000000-0008-0000-0300-00007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3" name="Text Box 59">
          <a:extLst>
            <a:ext uri="{FF2B5EF4-FFF2-40B4-BE49-F238E27FC236}">
              <a16:creationId xmlns:a16="http://schemas.microsoft.com/office/drawing/2014/main" id="{00000000-0008-0000-0300-00007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4" name="Text Box 59">
          <a:extLst>
            <a:ext uri="{FF2B5EF4-FFF2-40B4-BE49-F238E27FC236}">
              <a16:creationId xmlns:a16="http://schemas.microsoft.com/office/drawing/2014/main" id="{00000000-0008-0000-0300-00007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5" name="Text Box 59">
          <a:extLst>
            <a:ext uri="{FF2B5EF4-FFF2-40B4-BE49-F238E27FC236}">
              <a16:creationId xmlns:a16="http://schemas.microsoft.com/office/drawing/2014/main" id="{00000000-0008-0000-0300-00007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6" name="Text Box 59">
          <a:extLst>
            <a:ext uri="{FF2B5EF4-FFF2-40B4-BE49-F238E27FC236}">
              <a16:creationId xmlns:a16="http://schemas.microsoft.com/office/drawing/2014/main" id="{00000000-0008-0000-0300-00007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7" name="Text Box 59">
          <a:extLst>
            <a:ext uri="{FF2B5EF4-FFF2-40B4-BE49-F238E27FC236}">
              <a16:creationId xmlns:a16="http://schemas.microsoft.com/office/drawing/2014/main" id="{00000000-0008-0000-0300-00007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8" name="Text Box 59">
          <a:extLst>
            <a:ext uri="{FF2B5EF4-FFF2-40B4-BE49-F238E27FC236}">
              <a16:creationId xmlns:a16="http://schemas.microsoft.com/office/drawing/2014/main" id="{00000000-0008-0000-0300-00007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9" name="Text Box 59">
          <a:extLst>
            <a:ext uri="{FF2B5EF4-FFF2-40B4-BE49-F238E27FC236}">
              <a16:creationId xmlns:a16="http://schemas.microsoft.com/office/drawing/2014/main" id="{00000000-0008-0000-0300-00007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0" name="Text Box 59">
          <a:extLst>
            <a:ext uri="{FF2B5EF4-FFF2-40B4-BE49-F238E27FC236}">
              <a16:creationId xmlns:a16="http://schemas.microsoft.com/office/drawing/2014/main" id="{00000000-0008-0000-0300-00007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1" name="Text Box 59">
          <a:extLst>
            <a:ext uri="{FF2B5EF4-FFF2-40B4-BE49-F238E27FC236}">
              <a16:creationId xmlns:a16="http://schemas.microsoft.com/office/drawing/2014/main" id="{00000000-0008-0000-0300-00007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2" name="Text Box 59">
          <a:extLst>
            <a:ext uri="{FF2B5EF4-FFF2-40B4-BE49-F238E27FC236}">
              <a16:creationId xmlns:a16="http://schemas.microsoft.com/office/drawing/2014/main" id="{00000000-0008-0000-0300-00007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3" name="Text Box 59">
          <a:extLst>
            <a:ext uri="{FF2B5EF4-FFF2-40B4-BE49-F238E27FC236}">
              <a16:creationId xmlns:a16="http://schemas.microsoft.com/office/drawing/2014/main" id="{00000000-0008-0000-0300-00007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4" name="Text Box 59">
          <a:extLst>
            <a:ext uri="{FF2B5EF4-FFF2-40B4-BE49-F238E27FC236}">
              <a16:creationId xmlns:a16="http://schemas.microsoft.com/office/drawing/2014/main" id="{00000000-0008-0000-0300-00008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5" name="Text Box 59">
          <a:extLst>
            <a:ext uri="{FF2B5EF4-FFF2-40B4-BE49-F238E27FC236}">
              <a16:creationId xmlns:a16="http://schemas.microsoft.com/office/drawing/2014/main" id="{00000000-0008-0000-0300-00008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6" name="Text Box 59">
          <a:extLst>
            <a:ext uri="{FF2B5EF4-FFF2-40B4-BE49-F238E27FC236}">
              <a16:creationId xmlns:a16="http://schemas.microsoft.com/office/drawing/2014/main" id="{00000000-0008-0000-0300-00008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7" name="Text Box 59">
          <a:extLst>
            <a:ext uri="{FF2B5EF4-FFF2-40B4-BE49-F238E27FC236}">
              <a16:creationId xmlns:a16="http://schemas.microsoft.com/office/drawing/2014/main" id="{00000000-0008-0000-0300-00008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8" name="Text Box 59">
          <a:extLst>
            <a:ext uri="{FF2B5EF4-FFF2-40B4-BE49-F238E27FC236}">
              <a16:creationId xmlns:a16="http://schemas.microsoft.com/office/drawing/2014/main" id="{00000000-0008-0000-0300-00008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9" name="Text Box 59">
          <a:extLst>
            <a:ext uri="{FF2B5EF4-FFF2-40B4-BE49-F238E27FC236}">
              <a16:creationId xmlns:a16="http://schemas.microsoft.com/office/drawing/2014/main" id="{00000000-0008-0000-0300-00008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0" name="Text Box 59">
          <a:extLst>
            <a:ext uri="{FF2B5EF4-FFF2-40B4-BE49-F238E27FC236}">
              <a16:creationId xmlns:a16="http://schemas.microsoft.com/office/drawing/2014/main" id="{00000000-0008-0000-0300-00008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1" name="Text Box 59">
          <a:extLst>
            <a:ext uri="{FF2B5EF4-FFF2-40B4-BE49-F238E27FC236}">
              <a16:creationId xmlns:a16="http://schemas.microsoft.com/office/drawing/2014/main" id="{00000000-0008-0000-0300-00008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2" name="Text Box 59">
          <a:extLst>
            <a:ext uri="{FF2B5EF4-FFF2-40B4-BE49-F238E27FC236}">
              <a16:creationId xmlns:a16="http://schemas.microsoft.com/office/drawing/2014/main" id="{00000000-0008-0000-0300-00008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3" name="Text Box 59">
          <a:extLst>
            <a:ext uri="{FF2B5EF4-FFF2-40B4-BE49-F238E27FC236}">
              <a16:creationId xmlns:a16="http://schemas.microsoft.com/office/drawing/2014/main" id="{00000000-0008-0000-0300-00008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4" name="Text Box 59">
          <a:extLst>
            <a:ext uri="{FF2B5EF4-FFF2-40B4-BE49-F238E27FC236}">
              <a16:creationId xmlns:a16="http://schemas.microsoft.com/office/drawing/2014/main" id="{00000000-0008-0000-0300-00008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5" name="Text Box 59">
          <a:extLst>
            <a:ext uri="{FF2B5EF4-FFF2-40B4-BE49-F238E27FC236}">
              <a16:creationId xmlns:a16="http://schemas.microsoft.com/office/drawing/2014/main" id="{00000000-0008-0000-0300-00008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6" name="Text Box 59">
          <a:extLst>
            <a:ext uri="{FF2B5EF4-FFF2-40B4-BE49-F238E27FC236}">
              <a16:creationId xmlns:a16="http://schemas.microsoft.com/office/drawing/2014/main" id="{00000000-0008-0000-0300-00008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7" name="Text Box 59">
          <a:extLst>
            <a:ext uri="{FF2B5EF4-FFF2-40B4-BE49-F238E27FC236}">
              <a16:creationId xmlns:a16="http://schemas.microsoft.com/office/drawing/2014/main" id="{00000000-0008-0000-0300-00008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8" name="Text Box 59">
          <a:extLst>
            <a:ext uri="{FF2B5EF4-FFF2-40B4-BE49-F238E27FC236}">
              <a16:creationId xmlns:a16="http://schemas.microsoft.com/office/drawing/2014/main" id="{00000000-0008-0000-0300-00008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9" name="Text Box 59">
          <a:extLst>
            <a:ext uri="{FF2B5EF4-FFF2-40B4-BE49-F238E27FC236}">
              <a16:creationId xmlns:a16="http://schemas.microsoft.com/office/drawing/2014/main" id="{00000000-0008-0000-0300-00008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0" name="Text Box 59">
          <a:extLst>
            <a:ext uri="{FF2B5EF4-FFF2-40B4-BE49-F238E27FC236}">
              <a16:creationId xmlns:a16="http://schemas.microsoft.com/office/drawing/2014/main" id="{00000000-0008-0000-0300-00009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1" name="Text Box 59">
          <a:extLst>
            <a:ext uri="{FF2B5EF4-FFF2-40B4-BE49-F238E27FC236}">
              <a16:creationId xmlns:a16="http://schemas.microsoft.com/office/drawing/2014/main" id="{00000000-0008-0000-0300-00009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2" name="Text Box 59">
          <a:extLst>
            <a:ext uri="{FF2B5EF4-FFF2-40B4-BE49-F238E27FC236}">
              <a16:creationId xmlns:a16="http://schemas.microsoft.com/office/drawing/2014/main" id="{00000000-0008-0000-0300-00009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3" name="Text Box 59">
          <a:extLst>
            <a:ext uri="{FF2B5EF4-FFF2-40B4-BE49-F238E27FC236}">
              <a16:creationId xmlns:a16="http://schemas.microsoft.com/office/drawing/2014/main" id="{00000000-0008-0000-0300-00009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4" name="Text Box 59">
          <a:extLst>
            <a:ext uri="{FF2B5EF4-FFF2-40B4-BE49-F238E27FC236}">
              <a16:creationId xmlns:a16="http://schemas.microsoft.com/office/drawing/2014/main" id="{00000000-0008-0000-0300-00009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5" name="Text Box 59">
          <a:extLst>
            <a:ext uri="{FF2B5EF4-FFF2-40B4-BE49-F238E27FC236}">
              <a16:creationId xmlns:a16="http://schemas.microsoft.com/office/drawing/2014/main" id="{00000000-0008-0000-0300-00009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6" name="Text Box 59">
          <a:extLst>
            <a:ext uri="{FF2B5EF4-FFF2-40B4-BE49-F238E27FC236}">
              <a16:creationId xmlns:a16="http://schemas.microsoft.com/office/drawing/2014/main" id="{00000000-0008-0000-0300-00009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7" name="Text Box 59">
          <a:extLst>
            <a:ext uri="{FF2B5EF4-FFF2-40B4-BE49-F238E27FC236}">
              <a16:creationId xmlns:a16="http://schemas.microsoft.com/office/drawing/2014/main" id="{00000000-0008-0000-0300-00009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8" name="Text Box 59">
          <a:extLst>
            <a:ext uri="{FF2B5EF4-FFF2-40B4-BE49-F238E27FC236}">
              <a16:creationId xmlns:a16="http://schemas.microsoft.com/office/drawing/2014/main" id="{00000000-0008-0000-0300-00009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9" name="Text Box 59">
          <a:extLst>
            <a:ext uri="{FF2B5EF4-FFF2-40B4-BE49-F238E27FC236}">
              <a16:creationId xmlns:a16="http://schemas.microsoft.com/office/drawing/2014/main" id="{00000000-0008-0000-0300-00009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50" name="Text Box 59">
          <a:extLst>
            <a:ext uri="{FF2B5EF4-FFF2-40B4-BE49-F238E27FC236}">
              <a16:creationId xmlns:a16="http://schemas.microsoft.com/office/drawing/2014/main" id="{00000000-0008-0000-0300-00009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51" name="Text Box 59">
          <a:extLst>
            <a:ext uri="{FF2B5EF4-FFF2-40B4-BE49-F238E27FC236}">
              <a16:creationId xmlns:a16="http://schemas.microsoft.com/office/drawing/2014/main" id="{00000000-0008-0000-0300-00009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52" name="Text Box 59">
          <a:extLst>
            <a:ext uri="{FF2B5EF4-FFF2-40B4-BE49-F238E27FC236}">
              <a16:creationId xmlns:a16="http://schemas.microsoft.com/office/drawing/2014/main" id="{00000000-0008-0000-0300-00009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4254" name="Text Box 63">
          <a:extLst>
            <a:ext uri="{FF2B5EF4-FFF2-40B4-BE49-F238E27FC236}">
              <a16:creationId xmlns:a16="http://schemas.microsoft.com/office/drawing/2014/main" id="{00000000-0008-0000-0300-00009E1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19050</xdr:colOff>
      <xdr:row>10</xdr:row>
      <xdr:rowOff>104775</xdr:rowOff>
    </xdr:from>
    <xdr:to>
      <xdr:col>16</xdr:col>
      <xdr:colOff>161925</xdr:colOff>
      <xdr:row>42</xdr:row>
      <xdr:rowOff>95250</xdr:rowOff>
    </xdr:to>
    <xdr:pic>
      <xdr:nvPicPr>
        <xdr:cNvPr id="2" name="図 1">
          <a:extLst>
            <a:ext uri="{FF2B5EF4-FFF2-40B4-BE49-F238E27FC236}">
              <a16:creationId xmlns:a16="http://schemas.microsoft.com/office/drawing/2014/main" id="{F13B2A0D-5CA6-4AAF-90C9-93897CEA2B64}"/>
            </a:ext>
          </a:extLst>
        </xdr:cNvPr>
        <xdr:cNvPicPr>
          <a:picLocks noChangeAspect="1"/>
        </xdr:cNvPicPr>
      </xdr:nvPicPr>
      <xdr:blipFill rotWithShape="1">
        <a:blip xmlns:r="http://schemas.openxmlformats.org/officeDocument/2006/relationships" r:embed="rId1"/>
        <a:srcRect l="1041" t="23336" r="60673" b="23416"/>
        <a:stretch/>
      </xdr:blipFill>
      <xdr:spPr>
        <a:xfrm>
          <a:off x="4133850" y="1819275"/>
          <a:ext cx="7000875" cy="5476875"/>
        </a:xfrm>
        <a:prstGeom prst="rect">
          <a:avLst/>
        </a:prstGeom>
      </xdr:spPr>
    </xdr:pic>
    <xdr:clientData/>
  </xdr:twoCellAnchor>
  <xdr:twoCellAnchor>
    <xdr:from>
      <xdr:col>0</xdr:col>
      <xdr:colOff>352424</xdr:colOff>
      <xdr:row>11</xdr:row>
      <xdr:rowOff>133349</xdr:rowOff>
    </xdr:from>
    <xdr:to>
      <xdr:col>5</xdr:col>
      <xdr:colOff>514349</xdr:colOff>
      <xdr:row>24</xdr:row>
      <xdr:rowOff>142874</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352424" y="2019299"/>
          <a:ext cx="3590925" cy="2238375"/>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⑪</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令和４年４月１日から９月３０日（以下「令和４年度前期」という。年度の中途で労働保険事務を委託したものについては、その委託年月日以降から令和４年９月３０日まで）及び令和４年１０月１日から令和５年３月３１日（以下「令和４年度後期」という。年度の中途で労働保険事務を委託したものについては、その委託年月日以降から令和５年３月３１日まで）までに使用した労災保険対象労働者数（各月の末日（賃金締切日がある場合には各月の末日の直前の賃金締切日）の数）と、雇用保険対象被保険者の数及び賃金の総額を各欄の区分により記入し、その合計（ⓐ</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欄、ⓑ</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欄、ⓒ</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及びⓓ</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欄には、ⓐ欄、ⓑ欄、ⓒ欄及びⓓ欄の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円未満の端数を切り捨てた額をそれぞれ記入し、ⓔ欄及びⓕ欄には、ⓐ欄とⓑ欄の額を合算した額及びⓒ欄とⓓ欄の額を合算した額（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円未満の端数は切り捨てる）を記入する。）をそれぞれの欄に記入してください。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なお、合計額の１ヵ月平均使用労働者数及び１ヵ月平均被保険者数については、次により記入してください。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（１）「１ヵ月平均使用労働者数」欄には、当該年度中の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ヵ月平均使用労働者数（小数点以下の端数があるときは、これを切り捨てた数）</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（２）「１ヵ月平均被保険者数」欄には、前年度にける１ヵ月平均被保険者数（小数点以下）の端数があるときは、これを切り捨てた数）を記入してください。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ただし、計算の結果が１名未満の場合は、切上げて１名としてください。また、平均人数に「賞与人数」は含めません。</a:t>
          </a:r>
        </a:p>
      </xdr:txBody>
    </xdr:sp>
    <xdr:clientData/>
  </xdr:twoCellAnchor>
  <xdr:twoCellAnchor>
    <xdr:from>
      <xdr:col>0</xdr:col>
      <xdr:colOff>157162</xdr:colOff>
      <xdr:row>1</xdr:row>
      <xdr:rowOff>52389</xdr:rowOff>
    </xdr:from>
    <xdr:to>
      <xdr:col>5</xdr:col>
      <xdr:colOff>319087</xdr:colOff>
      <xdr:row>7</xdr:row>
      <xdr:rowOff>123825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57162" y="223839"/>
          <a:ext cx="3590925" cy="110013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「労働保険料等算定基礎賃金等の報告」の記入等についての注意</a:t>
          </a:r>
          <a:endParaRPr kumimoji="1" lang="en-US" altLang="ja-JP"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１．記入要領、記載例及び裏面の留意事項を参照の上、該当欄に必ず記入してください。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なお、本様式は２枚複写式になっています。</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２．すべての記入が終わりましたら２枚とも事務組合に提出してください。事務組合から「労働保険料等納入通知書」（組様式第７号（甲））により保険料等の納入の通知をいたします。</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なお、その際「労働保険料等算定基礎賃金等の報告」の事業主控分も併せて返送しますので、保管してください。</a:t>
          </a:r>
        </a:p>
      </xdr:txBody>
    </xdr:sp>
    <xdr:clientData/>
  </xdr:twoCellAnchor>
  <xdr:twoCellAnchor>
    <xdr:from>
      <xdr:col>5</xdr:col>
      <xdr:colOff>647701</xdr:colOff>
      <xdr:row>1</xdr:row>
      <xdr:rowOff>76201</xdr:rowOff>
    </xdr:from>
    <xdr:to>
      <xdr:col>16</xdr:col>
      <xdr:colOff>95251</xdr:colOff>
      <xdr:row>5</xdr:row>
      <xdr:rowOff>52388</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076701" y="247651"/>
          <a:ext cx="6991350" cy="661987"/>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⑨</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雇用保険に係る保険関係が成立している事業で、次の事業（以下「特掲事業」という）に該当する場合にはイを○で、特掲事業に該当しない場合にはロを○で囲んでください。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（１）土地の耕作若しくは開墾又は植物の栽培、採取若しくは伐採の事業その他農林の事業（園芸サービスの事業は除く）。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（２）動物の飼育又は水産動植物の採捕若しくは養殖の事業その他畜産、養蚕又は水産の事業（牛馬の飼育、酪農、養鶏又は養豚の事業及び内水面養殖の事業は除く）。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（３）土木、建築その他工作物の建設、改造、保存、修理、変更、破壊若しくは解体又はその準備の事業（以下「建設の事業」という）。</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（４）清酒の製造の事業。</a:t>
          </a:r>
        </a:p>
      </xdr:txBody>
    </xdr:sp>
    <xdr:clientData/>
  </xdr:twoCellAnchor>
  <xdr:twoCellAnchor>
    <xdr:from>
      <xdr:col>5</xdr:col>
      <xdr:colOff>652463</xdr:colOff>
      <xdr:row>5</xdr:row>
      <xdr:rowOff>123825</xdr:rowOff>
    </xdr:from>
    <xdr:to>
      <xdr:col>16</xdr:col>
      <xdr:colOff>100013</xdr:colOff>
      <xdr:row>6</xdr:row>
      <xdr:rowOff>147638</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4081463" y="981075"/>
          <a:ext cx="6991350" cy="19526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⑩</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労働保険の延納（分納納付）の申請を希望する場合にはイを○で、希望しない場合にはロを○で囲んでください。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5</xdr:col>
      <xdr:colOff>647700</xdr:colOff>
      <xdr:row>7</xdr:row>
      <xdr:rowOff>47625</xdr:rowOff>
    </xdr:from>
    <xdr:to>
      <xdr:col>16</xdr:col>
      <xdr:colOff>95250</xdr:colOff>
      <xdr:row>9</xdr:row>
      <xdr:rowOff>147638</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4076700" y="1247775"/>
          <a:ext cx="6991350" cy="44291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⑬</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給付基礎日額（変更申請をする予定のときは、その改定を希望する額）及び保険料算定基礎額を、ⓘ欄には、保険料算定基礎額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円未満の端数があるときは、この端数を切り捨てた額）を記入し、ⓘ＋ⓙ欄には、ⓘ欄の額に⑭のⓙ欄の額を加えた額を記入してください。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0</xdr:col>
      <xdr:colOff>357188</xdr:colOff>
      <xdr:row>7</xdr:row>
      <xdr:rowOff>128588</xdr:rowOff>
    </xdr:from>
    <xdr:to>
      <xdr:col>5</xdr:col>
      <xdr:colOff>519113</xdr:colOff>
      <xdr:row>8</xdr:row>
      <xdr:rowOff>138114</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357188" y="1328738"/>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③、④及び⑤</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「事業の名称」、「事業の所在地」及び「事業主の氏名」を記入してください。</a:t>
          </a:r>
        </a:p>
      </xdr:txBody>
    </xdr:sp>
    <xdr:clientData/>
  </xdr:twoCellAnchor>
  <xdr:twoCellAnchor>
    <xdr:from>
      <xdr:col>0</xdr:col>
      <xdr:colOff>357188</xdr:colOff>
      <xdr:row>9</xdr:row>
      <xdr:rowOff>9525</xdr:rowOff>
    </xdr:from>
    <xdr:to>
      <xdr:col>5</xdr:col>
      <xdr:colOff>519113</xdr:colOff>
      <xdr:row>10</xdr:row>
      <xdr:rowOff>19051</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357188" y="1552575"/>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⑥</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「労働保険料等算定基礎賃金等の報告」を作成した方の氏名を記入してください。</a:t>
          </a:r>
        </a:p>
      </xdr:txBody>
    </xdr:sp>
    <xdr:clientData/>
  </xdr:twoCellAnchor>
  <xdr:twoCellAnchor>
    <xdr:from>
      <xdr:col>0</xdr:col>
      <xdr:colOff>357188</xdr:colOff>
      <xdr:row>10</xdr:row>
      <xdr:rowOff>66675</xdr:rowOff>
    </xdr:from>
    <xdr:to>
      <xdr:col>5</xdr:col>
      <xdr:colOff>519113</xdr:colOff>
      <xdr:row>11</xdr:row>
      <xdr:rowOff>76201</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357188" y="1781175"/>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⑦</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事業の概要（製品名、製造工程等）を具体的に記入してください。</a:t>
          </a:r>
        </a:p>
      </xdr:txBody>
    </xdr:sp>
    <xdr:clientData/>
  </xdr:twoCellAnchor>
  <xdr:twoCellAnchor>
    <xdr:from>
      <xdr:col>0</xdr:col>
      <xdr:colOff>347662</xdr:colOff>
      <xdr:row>25</xdr:row>
      <xdr:rowOff>52387</xdr:rowOff>
    </xdr:from>
    <xdr:to>
      <xdr:col>5</xdr:col>
      <xdr:colOff>509587</xdr:colOff>
      <xdr:row>28</xdr:row>
      <xdr:rowOff>76200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347662" y="4338637"/>
          <a:ext cx="3590925" cy="53816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⑫</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中小事業主等の第１種特別加入の承認を受けた者がいる場合は、その者の承認されている給付基礎日額及び保険料算定基礎額を、ⓗ欄には、その合計額（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円未満の端数があるときは、この端数を切り捨てた額）を記入してください。</a:t>
          </a:r>
        </a:p>
      </xdr:txBody>
    </xdr:sp>
    <xdr:clientData/>
  </xdr:twoCellAnchor>
  <xdr:twoCellAnchor>
    <xdr:from>
      <xdr:col>0</xdr:col>
      <xdr:colOff>347662</xdr:colOff>
      <xdr:row>28</xdr:row>
      <xdr:rowOff>142874</xdr:rowOff>
    </xdr:from>
    <xdr:to>
      <xdr:col>5</xdr:col>
      <xdr:colOff>509587</xdr:colOff>
      <xdr:row>36</xdr:row>
      <xdr:rowOff>133350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347662" y="4943474"/>
          <a:ext cx="3590925" cy="13620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⑭</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各欄は次により記入してください。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（１）令和５年度の賃金総額の見込額が前年度の賃金総額の５０／１００以上、２００／１００以下の場合には、「㋭　合計」欄に「前年度と同額」と記入し、㋑欄から㋥欄までは記入しないでください。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賃金総額の見込額が５０／１００未満、２００／１００超になる場合は、㋑欄は令和５年度における１日平均被保険者の見込数（延使用労働者数を所定労働日数で除したもの）を、㋺欄は令和５年度における１ヵ月平均被保険者の見込数（使用労働者全員が雇用保険法の適用を受ける場合は、前期㋑欄の１日平均使用労働者の見込数）を、㋩欄は、令和５年度の支払賃金総額の見込額を、㋥欄は、令和５年度の賞与等臨時支払賃金の見込額を記入し、㋭欄に、㋩欄の額と㋥欄の額との合計（</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円未満の端数があるきは、この端数を切り捨てた額）を記入します。</a:t>
          </a:r>
        </a:p>
      </xdr:txBody>
    </xdr:sp>
    <xdr:clientData/>
  </xdr:twoCellAnchor>
  <xdr:twoCellAnchor>
    <xdr:from>
      <xdr:col>15</xdr:col>
      <xdr:colOff>19050</xdr:colOff>
      <xdr:row>5</xdr:row>
      <xdr:rowOff>52388</xdr:rowOff>
    </xdr:from>
    <xdr:to>
      <xdr:col>15</xdr:col>
      <xdr:colOff>219075</xdr:colOff>
      <xdr:row>11</xdr:row>
      <xdr:rowOff>123825</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10306050" y="909638"/>
          <a:ext cx="200025" cy="1100137"/>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471488</xdr:colOff>
      <xdr:row>6</xdr:row>
      <xdr:rowOff>142875</xdr:rowOff>
    </xdr:from>
    <xdr:to>
      <xdr:col>15</xdr:col>
      <xdr:colOff>76200</xdr:colOff>
      <xdr:row>13</xdr:row>
      <xdr:rowOff>95250</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a:xfrm>
          <a:off x="10072688" y="1171575"/>
          <a:ext cx="290512" cy="11525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114300</xdr:colOff>
      <xdr:row>9</xdr:row>
      <xdr:rowOff>147638</xdr:rowOff>
    </xdr:from>
    <xdr:to>
      <xdr:col>11</xdr:col>
      <xdr:colOff>28575</xdr:colOff>
      <xdr:row>34</xdr:row>
      <xdr:rowOff>161925</xdr:rowOff>
    </xdr:to>
    <xdr:cxnSp macro="">
      <xdr:nvCxnSpPr>
        <xdr:cNvPr id="15" name="直線矢印コネクタ 14">
          <a:extLst>
            <a:ext uri="{FF2B5EF4-FFF2-40B4-BE49-F238E27FC236}">
              <a16:creationId xmlns:a16="http://schemas.microsoft.com/office/drawing/2014/main" id="{00000000-0008-0000-0400-00000F000000}"/>
            </a:ext>
          </a:extLst>
        </xdr:cNvPr>
        <xdr:cNvCxnSpPr>
          <a:stCxn id="7" idx="2"/>
        </xdr:cNvCxnSpPr>
      </xdr:nvCxnSpPr>
      <xdr:spPr>
        <a:xfrm flipH="1">
          <a:off x="6286500" y="1690688"/>
          <a:ext cx="1285875" cy="4300537"/>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8</xdr:row>
      <xdr:rowOff>66675</xdr:rowOff>
    </xdr:from>
    <xdr:to>
      <xdr:col>8</xdr:col>
      <xdr:colOff>228600</xdr:colOff>
      <xdr:row>13</xdr:row>
      <xdr:rowOff>114300</xdr:rowOff>
    </xdr:to>
    <xdr:cxnSp macro="">
      <xdr:nvCxnSpPr>
        <xdr:cNvPr id="16" name="直線矢印コネクタ 15">
          <a:extLst>
            <a:ext uri="{FF2B5EF4-FFF2-40B4-BE49-F238E27FC236}">
              <a16:creationId xmlns:a16="http://schemas.microsoft.com/office/drawing/2014/main" id="{00000000-0008-0000-0400-000010000000}"/>
            </a:ext>
          </a:extLst>
        </xdr:cNvPr>
        <xdr:cNvCxnSpPr>
          <a:endCxn id="22" idx="1"/>
        </xdr:cNvCxnSpPr>
      </xdr:nvCxnSpPr>
      <xdr:spPr>
        <a:xfrm>
          <a:off x="3962400" y="1438275"/>
          <a:ext cx="1752600" cy="90487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9</xdr:row>
      <xdr:rowOff>85725</xdr:rowOff>
    </xdr:from>
    <xdr:to>
      <xdr:col>10</xdr:col>
      <xdr:colOff>476250</xdr:colOff>
      <xdr:row>14</xdr:row>
      <xdr:rowOff>104775</xdr:rowOff>
    </xdr:to>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a:off x="3962400" y="1628775"/>
          <a:ext cx="3371850" cy="8763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11</xdr:row>
      <xdr:rowOff>0</xdr:rowOff>
    </xdr:from>
    <xdr:to>
      <xdr:col>12</xdr:col>
      <xdr:colOff>381000</xdr:colOff>
      <xdr:row>11</xdr:row>
      <xdr:rowOff>152400</xdr:rowOff>
    </xdr:to>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a:off x="3962400" y="1885950"/>
          <a:ext cx="4648200" cy="1524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509587</xdr:colOff>
      <xdr:row>26</xdr:row>
      <xdr:rowOff>150019</xdr:rowOff>
    </xdr:from>
    <xdr:to>
      <xdr:col>6</xdr:col>
      <xdr:colOff>209550</xdr:colOff>
      <xdr:row>35</xdr:row>
      <xdr:rowOff>19050</xdr:rowOff>
    </xdr:to>
    <xdr:cxnSp macro="">
      <xdr:nvCxnSpPr>
        <xdr:cNvPr id="19" name="直線矢印コネクタ 18">
          <a:extLst>
            <a:ext uri="{FF2B5EF4-FFF2-40B4-BE49-F238E27FC236}">
              <a16:creationId xmlns:a16="http://schemas.microsoft.com/office/drawing/2014/main" id="{00000000-0008-0000-0400-000013000000}"/>
            </a:ext>
          </a:extLst>
        </xdr:cNvPr>
        <xdr:cNvCxnSpPr>
          <a:stCxn id="11" idx="3"/>
        </xdr:cNvCxnSpPr>
      </xdr:nvCxnSpPr>
      <xdr:spPr>
        <a:xfrm>
          <a:off x="3938587" y="4607719"/>
          <a:ext cx="385763" cy="1412081"/>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509587</xdr:colOff>
      <xdr:row>32</xdr:row>
      <xdr:rowOff>138112</xdr:rowOff>
    </xdr:from>
    <xdr:to>
      <xdr:col>10</xdr:col>
      <xdr:colOff>481013</xdr:colOff>
      <xdr:row>35</xdr:row>
      <xdr:rowOff>47625</xdr:rowOff>
    </xdr:to>
    <xdr:cxnSp macro="">
      <xdr:nvCxnSpPr>
        <xdr:cNvPr id="20" name="直線矢印コネクタ 19">
          <a:extLst>
            <a:ext uri="{FF2B5EF4-FFF2-40B4-BE49-F238E27FC236}">
              <a16:creationId xmlns:a16="http://schemas.microsoft.com/office/drawing/2014/main" id="{00000000-0008-0000-0400-000014000000}"/>
            </a:ext>
          </a:extLst>
        </xdr:cNvPr>
        <xdr:cNvCxnSpPr>
          <a:stCxn id="12" idx="3"/>
        </xdr:cNvCxnSpPr>
      </xdr:nvCxnSpPr>
      <xdr:spPr>
        <a:xfrm>
          <a:off x="3938587" y="5624512"/>
          <a:ext cx="3400426" cy="423863"/>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15</xdr:row>
      <xdr:rowOff>114300</xdr:rowOff>
    </xdr:from>
    <xdr:to>
      <xdr:col>9</xdr:col>
      <xdr:colOff>152400</xdr:colOff>
      <xdr:row>17</xdr:row>
      <xdr:rowOff>47625</xdr:rowOff>
    </xdr:to>
    <xdr:cxnSp macro="">
      <xdr:nvCxnSpPr>
        <xdr:cNvPr id="21" name="直線矢印コネクタ 20">
          <a:extLst>
            <a:ext uri="{FF2B5EF4-FFF2-40B4-BE49-F238E27FC236}">
              <a16:creationId xmlns:a16="http://schemas.microsoft.com/office/drawing/2014/main" id="{00000000-0008-0000-0400-000015000000}"/>
            </a:ext>
          </a:extLst>
        </xdr:cNvPr>
        <xdr:cNvCxnSpPr/>
      </xdr:nvCxnSpPr>
      <xdr:spPr>
        <a:xfrm flipV="1">
          <a:off x="3962400" y="2686050"/>
          <a:ext cx="2362200" cy="2762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228600</xdr:colOff>
      <xdr:row>12</xdr:row>
      <xdr:rowOff>9525</xdr:rowOff>
    </xdr:from>
    <xdr:to>
      <xdr:col>8</xdr:col>
      <xdr:colOff>352425</xdr:colOff>
      <xdr:row>15</xdr:row>
      <xdr:rowOff>47625</xdr:rowOff>
    </xdr:to>
    <xdr:sp macro="" textlink="">
      <xdr:nvSpPr>
        <xdr:cNvPr id="22" name="左中かっこ 21">
          <a:extLst>
            <a:ext uri="{FF2B5EF4-FFF2-40B4-BE49-F238E27FC236}">
              <a16:creationId xmlns:a16="http://schemas.microsoft.com/office/drawing/2014/main" id="{00000000-0008-0000-0400-000016000000}"/>
            </a:ext>
          </a:extLst>
        </xdr:cNvPr>
        <xdr:cNvSpPr/>
      </xdr:nvSpPr>
      <xdr:spPr>
        <a:xfrm>
          <a:off x="5715000" y="2066925"/>
          <a:ext cx="123825" cy="5524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E68"/>
  <sheetViews>
    <sheetView showGridLines="0" showZeros="0" tabSelected="1" zoomScaleNormal="100" workbookViewId="0">
      <selection activeCell="AX6" sqref="AX6:BQ15"/>
    </sheetView>
  </sheetViews>
  <sheetFormatPr defaultRowHeight="13.5" x14ac:dyDescent="0.15"/>
  <cols>
    <col min="1" max="1" width="3.75" style="38" customWidth="1"/>
    <col min="2" max="2" width="6" style="38" customWidth="1"/>
    <col min="3" max="5" width="2.5" style="38" customWidth="1"/>
    <col min="6" max="6" width="2" style="38" customWidth="1"/>
    <col min="7" max="7" width="1.125" style="38" customWidth="1"/>
    <col min="8" max="8" width="1" style="38" customWidth="1"/>
    <col min="9" max="10" width="2" style="38" customWidth="1"/>
    <col min="11" max="11" width="1.875" style="38" customWidth="1"/>
    <col min="12" max="12" width="2" style="38" customWidth="1"/>
    <col min="13" max="13" width="1.875" style="38" customWidth="1"/>
    <col min="14" max="16" width="2" style="38" customWidth="1"/>
    <col min="17" max="17" width="1.875" style="38" customWidth="1"/>
    <col min="18" max="18" width="0.875" style="38" customWidth="1"/>
    <col min="19" max="19" width="1" style="38" customWidth="1"/>
    <col min="20" max="20" width="2" style="38" customWidth="1"/>
    <col min="21" max="22" width="1.875" style="38" customWidth="1"/>
    <col min="23" max="23" width="7.375" style="38" customWidth="1"/>
    <col min="24" max="24" width="5" style="38" customWidth="1"/>
    <col min="25" max="25" width="1" style="38" customWidth="1"/>
    <col min="26" max="26" width="2" style="38" customWidth="1"/>
    <col min="27" max="27" width="1.875" style="38" customWidth="1"/>
    <col min="28" max="28" width="4.375" style="38" customWidth="1"/>
    <col min="29" max="29" width="2.625" style="38" customWidth="1"/>
    <col min="30" max="30" width="7.25" style="38" customWidth="1"/>
    <col min="31" max="31" width="1.5" style="38" customWidth="1"/>
    <col min="32" max="32" width="1.625" style="38" customWidth="1"/>
    <col min="33" max="33" width="1.25" style="38" customWidth="1"/>
    <col min="34" max="34" width="0.625" style="38" customWidth="1"/>
    <col min="35" max="35" width="5.5" style="38" customWidth="1"/>
    <col min="36" max="36" width="6.375" style="38" customWidth="1"/>
    <col min="37" max="38" width="0.5" style="38" customWidth="1"/>
    <col min="39" max="39" width="1" style="38" customWidth="1"/>
    <col min="40" max="40" width="0.5" style="38" customWidth="1"/>
    <col min="41" max="42" width="2.625" style="38" customWidth="1"/>
    <col min="43" max="43" width="0.5" style="38" customWidth="1"/>
    <col min="44" max="44" width="0.625" style="38" customWidth="1"/>
    <col min="45" max="45" width="4.5" style="38" customWidth="1"/>
    <col min="46" max="46" width="2.125" style="38" customWidth="1"/>
    <col min="47" max="47" width="1.875" style="38" customWidth="1"/>
    <col min="48" max="48" width="0.625" style="38" customWidth="1"/>
    <col min="49" max="49" width="3.875" style="38" customWidth="1"/>
    <col min="50" max="50" width="0.5" style="38" customWidth="1"/>
    <col min="51" max="51" width="3" style="38" customWidth="1"/>
    <col min="52" max="52" width="1.625" style="38" customWidth="1"/>
    <col min="53" max="53" width="0.375" style="38" customWidth="1"/>
    <col min="54" max="54" width="1.625" style="38" customWidth="1"/>
    <col min="55" max="55" width="9.375" style="38" customWidth="1"/>
    <col min="56" max="57" width="2" style="38" customWidth="1"/>
    <col min="58" max="58" width="0.375" style="38" customWidth="1"/>
    <col min="59" max="59" width="2" style="38" customWidth="1"/>
    <col min="60" max="60" width="0.5" style="38" customWidth="1"/>
    <col min="61" max="61" width="0.625" style="38" customWidth="1"/>
    <col min="62" max="62" width="6.125" style="38" customWidth="1"/>
    <col min="63" max="63" width="1.625" style="38" customWidth="1"/>
    <col min="64" max="64" width="0.375" style="38" customWidth="1"/>
    <col min="65" max="65" width="1.625" style="38" customWidth="1"/>
    <col min="66" max="66" width="0.25" style="38" customWidth="1"/>
    <col min="67" max="67" width="0.625" style="38" customWidth="1"/>
    <col min="68" max="68" width="1.25" style="38" customWidth="1"/>
    <col min="69" max="69" width="2" style="38" customWidth="1"/>
    <col min="70" max="70" width="0.375" style="38" customWidth="1"/>
    <col min="71" max="71" width="0.75" style="38" customWidth="1"/>
    <col min="72" max="72" width="1.25" style="38" customWidth="1"/>
    <col min="73" max="73" width="2.375" style="38" customWidth="1"/>
    <col min="74" max="76" width="0.375" style="38" customWidth="1"/>
    <col min="77" max="77" width="1.5" style="38" customWidth="1"/>
    <col min="78" max="78" width="3.25" style="38" customWidth="1"/>
    <col min="79" max="79" width="1.875" style="38" customWidth="1"/>
    <col min="80" max="80" width="8.25" style="38" customWidth="1"/>
    <col min="81" max="81" width="0.5" style="38" customWidth="1"/>
    <col min="82" max="82" width="3.75" style="38" customWidth="1"/>
    <col min="83" max="16384" width="9" style="38"/>
  </cols>
  <sheetData>
    <row r="1" spans="2:82" ht="11.25" customHeight="1" x14ac:dyDescent="0.15"/>
    <row r="2" spans="2:82" ht="3" customHeight="1" x14ac:dyDescent="0.15">
      <c r="B2" s="305"/>
      <c r="C2" s="305"/>
      <c r="D2" s="305"/>
      <c r="E2" s="305"/>
      <c r="F2" s="305"/>
      <c r="G2" s="305"/>
      <c r="H2" s="305"/>
      <c r="I2" s="305"/>
      <c r="J2" s="305"/>
      <c r="K2" s="305"/>
      <c r="L2" s="305"/>
      <c r="M2" s="305"/>
      <c r="N2" s="305"/>
      <c r="O2" s="305"/>
      <c r="P2" s="305"/>
      <c r="Q2" s="305"/>
      <c r="R2" s="305"/>
      <c r="S2" s="305"/>
      <c r="T2" s="305"/>
      <c r="U2" s="305"/>
      <c r="V2" s="305"/>
      <c r="W2" s="305"/>
      <c r="X2" s="597" t="s">
        <v>0</v>
      </c>
      <c r="Y2" s="597"/>
      <c r="Z2" s="597"/>
      <c r="AA2" s="597"/>
      <c r="AB2" s="597"/>
      <c r="AC2" s="597"/>
      <c r="AD2" s="597"/>
      <c r="AE2" s="597"/>
      <c r="AF2" s="597"/>
      <c r="AG2" s="597"/>
      <c r="AH2" s="597"/>
      <c r="AI2" s="597"/>
      <c r="AJ2" s="597"/>
      <c r="AK2" s="597"/>
      <c r="AL2" s="597"/>
      <c r="AM2" s="597"/>
      <c r="AN2" s="597"/>
      <c r="AO2" s="597"/>
      <c r="AP2" s="597"/>
      <c r="AQ2" s="597"/>
      <c r="AR2" s="119" t="s">
        <v>1</v>
      </c>
      <c r="AS2" s="119"/>
      <c r="AT2" s="119"/>
      <c r="AU2" s="119"/>
      <c r="AV2" s="119"/>
      <c r="AW2" s="305"/>
      <c r="AX2" s="305"/>
      <c r="AY2" s="305"/>
      <c r="AZ2" s="305"/>
      <c r="BA2" s="305"/>
      <c r="BB2" s="305"/>
      <c r="BC2" s="305"/>
      <c r="BD2" s="305"/>
      <c r="BE2" s="305"/>
      <c r="BF2" s="305"/>
      <c r="BG2" s="305"/>
      <c r="BH2" s="305"/>
      <c r="BI2" s="305"/>
      <c r="BJ2" s="305"/>
      <c r="BK2" s="305"/>
      <c r="BL2" s="305"/>
      <c r="BM2" s="305"/>
      <c r="BN2" s="305"/>
      <c r="BO2" s="305"/>
      <c r="BP2" s="305"/>
      <c r="BQ2" s="305"/>
      <c r="BR2" s="305"/>
      <c r="BS2" s="305"/>
      <c r="BT2" s="305"/>
      <c r="BU2" s="305"/>
      <c r="BV2" s="305"/>
      <c r="BW2" s="305"/>
      <c r="BX2" s="305"/>
      <c r="BY2" s="305"/>
      <c r="BZ2" s="305"/>
      <c r="CA2" s="305"/>
      <c r="CB2" s="305"/>
      <c r="CC2" s="305"/>
    </row>
    <row r="3" spans="2:82" ht="14.25" customHeight="1" x14ac:dyDescent="0.15">
      <c r="B3" s="565" t="s">
        <v>211</v>
      </c>
      <c r="C3" s="565"/>
      <c r="D3" s="565"/>
      <c r="E3" s="565"/>
      <c r="F3" s="565"/>
      <c r="G3" s="565"/>
      <c r="H3" s="565"/>
      <c r="I3" s="565"/>
      <c r="J3" s="305"/>
      <c r="K3" s="305"/>
      <c r="L3" s="305"/>
      <c r="M3" s="305"/>
      <c r="N3" s="305"/>
      <c r="O3" s="305"/>
      <c r="P3" s="305"/>
      <c r="Q3" s="305"/>
      <c r="R3" s="305"/>
      <c r="S3" s="305"/>
      <c r="T3" s="305"/>
      <c r="U3" s="305"/>
      <c r="V3" s="305"/>
      <c r="W3" s="305"/>
      <c r="X3" s="597"/>
      <c r="Y3" s="597"/>
      <c r="Z3" s="597"/>
      <c r="AA3" s="597"/>
      <c r="AB3" s="597"/>
      <c r="AC3" s="597"/>
      <c r="AD3" s="597"/>
      <c r="AE3" s="597"/>
      <c r="AF3" s="597"/>
      <c r="AG3" s="597"/>
      <c r="AH3" s="597"/>
      <c r="AI3" s="597"/>
      <c r="AJ3" s="597"/>
      <c r="AK3" s="597"/>
      <c r="AL3" s="597"/>
      <c r="AM3" s="597"/>
      <c r="AN3" s="597"/>
      <c r="AO3" s="597"/>
      <c r="AP3" s="597"/>
      <c r="AQ3" s="597"/>
      <c r="AR3" s="119"/>
      <c r="AS3" s="119"/>
      <c r="AT3" s="119"/>
      <c r="AU3" s="119"/>
      <c r="AV3" s="119"/>
      <c r="AW3" s="305"/>
      <c r="AX3" s="305"/>
      <c r="AY3" s="305"/>
      <c r="AZ3" s="305"/>
      <c r="BA3" s="305"/>
      <c r="BB3" s="305"/>
      <c r="BC3" s="305"/>
      <c r="BD3" s="305"/>
      <c r="BE3" s="305"/>
      <c r="BF3" s="305"/>
      <c r="BG3" s="305"/>
      <c r="BH3" s="305"/>
      <c r="BI3" s="305"/>
      <c r="BJ3" s="305"/>
      <c r="BK3" s="305"/>
      <c r="BL3" s="305"/>
      <c r="BM3" s="305"/>
      <c r="BN3" s="305"/>
      <c r="BO3" s="305"/>
      <c r="BP3" s="305"/>
      <c r="BQ3" s="305"/>
      <c r="BR3" s="305"/>
      <c r="BS3" s="305"/>
      <c r="BT3" s="305"/>
      <c r="BU3" s="305"/>
      <c r="BV3" s="305"/>
      <c r="BW3" s="305"/>
      <c r="BX3" s="305"/>
      <c r="BY3" s="305"/>
      <c r="BZ3" s="305"/>
      <c r="CA3" s="305"/>
      <c r="CB3" s="305"/>
      <c r="CC3" s="305"/>
    </row>
    <row r="4" spans="2:82" ht="6" customHeight="1" x14ac:dyDescent="0.15">
      <c r="B4" s="305"/>
      <c r="C4" s="305"/>
      <c r="D4" s="305"/>
      <c r="E4" s="305"/>
      <c r="F4" s="305"/>
      <c r="G4" s="305"/>
      <c r="H4" s="305"/>
      <c r="I4" s="305"/>
      <c r="J4" s="305"/>
      <c r="K4" s="305"/>
      <c r="L4" s="305"/>
      <c r="M4" s="305"/>
      <c r="N4" s="305"/>
      <c r="O4" s="305"/>
      <c r="P4" s="305"/>
      <c r="Q4" s="305"/>
      <c r="R4" s="305"/>
      <c r="S4" s="305"/>
      <c r="T4" s="305"/>
      <c r="U4" s="305"/>
      <c r="V4" s="305"/>
      <c r="W4" s="305"/>
      <c r="X4" s="597"/>
      <c r="Y4" s="597"/>
      <c r="Z4" s="597"/>
      <c r="AA4" s="597"/>
      <c r="AB4" s="597"/>
      <c r="AC4" s="597"/>
      <c r="AD4" s="597"/>
      <c r="AE4" s="597"/>
      <c r="AF4" s="597"/>
      <c r="AG4" s="597"/>
      <c r="AH4" s="597"/>
      <c r="AI4" s="597"/>
      <c r="AJ4" s="597"/>
      <c r="AK4" s="597"/>
      <c r="AL4" s="597"/>
      <c r="AM4" s="597"/>
      <c r="AN4" s="597"/>
      <c r="AO4" s="597"/>
      <c r="AP4" s="597"/>
      <c r="AQ4" s="597"/>
      <c r="AR4" s="119"/>
      <c r="AS4" s="119"/>
      <c r="AT4" s="119"/>
      <c r="AU4" s="119"/>
      <c r="AV4" s="119"/>
      <c r="AW4" s="305"/>
      <c r="AX4" s="305"/>
      <c r="AY4" s="305"/>
      <c r="AZ4" s="305"/>
      <c r="BA4" s="305"/>
      <c r="BB4" s="305"/>
      <c r="BC4" s="305"/>
      <c r="BD4" s="305"/>
      <c r="BE4" s="305"/>
      <c r="BF4" s="305"/>
      <c r="BG4" s="305"/>
      <c r="BH4" s="305"/>
      <c r="BI4" s="305"/>
      <c r="BJ4" s="305"/>
      <c r="BK4" s="305"/>
      <c r="BL4" s="305"/>
      <c r="BM4" s="305"/>
      <c r="BN4" s="305"/>
      <c r="BO4" s="305"/>
      <c r="BP4" s="305"/>
      <c r="BQ4" s="305"/>
      <c r="BR4" s="305"/>
      <c r="BS4" s="305"/>
      <c r="BT4" s="305"/>
      <c r="BU4" s="305"/>
      <c r="BV4" s="305"/>
      <c r="BW4" s="305"/>
      <c r="BX4" s="305"/>
      <c r="BY4" s="305"/>
      <c r="BZ4" s="305"/>
      <c r="CA4" s="305"/>
      <c r="CB4" s="305"/>
      <c r="CC4" s="305"/>
    </row>
    <row r="5" spans="2:82" ht="13.5" customHeight="1" x14ac:dyDescent="0.15">
      <c r="B5" s="39" t="s">
        <v>37</v>
      </c>
      <c r="C5" s="40"/>
      <c r="D5" s="40"/>
      <c r="E5" s="514" t="s">
        <v>2</v>
      </c>
      <c r="F5" s="515"/>
      <c r="G5" s="518" t="s">
        <v>3</v>
      </c>
      <c r="H5" s="519"/>
      <c r="I5" s="514" t="s">
        <v>4</v>
      </c>
      <c r="J5" s="515"/>
      <c r="K5" s="522" t="s">
        <v>5</v>
      </c>
      <c r="L5" s="523"/>
      <c r="M5" s="523"/>
      <c r="N5" s="523"/>
      <c r="O5" s="523"/>
      <c r="P5" s="524"/>
      <c r="Q5" s="514" t="s">
        <v>6</v>
      </c>
      <c r="R5" s="528"/>
      <c r="S5" s="528"/>
      <c r="T5" s="515"/>
      <c r="U5" s="530" t="s">
        <v>38</v>
      </c>
      <c r="V5" s="531"/>
      <c r="W5" s="556" t="s">
        <v>9</v>
      </c>
      <c r="X5" s="556"/>
      <c r="Y5" s="810"/>
      <c r="Z5" s="810"/>
      <c r="AA5" s="810"/>
      <c r="AB5" s="810"/>
      <c r="AC5" s="810"/>
      <c r="AD5" s="810"/>
      <c r="AE5" s="810"/>
      <c r="AF5" s="810"/>
      <c r="AG5" s="810"/>
      <c r="AH5" s="810"/>
      <c r="AI5" s="560" t="s">
        <v>39</v>
      </c>
      <c r="AJ5" s="815"/>
      <c r="AK5" s="560" t="s">
        <v>40</v>
      </c>
      <c r="AL5" s="560"/>
      <c r="AM5" s="816"/>
      <c r="AN5" s="816"/>
      <c r="AO5" s="816"/>
      <c r="AP5" s="816"/>
      <c r="AQ5" s="560" t="s">
        <v>41</v>
      </c>
      <c r="AR5" s="560"/>
      <c r="AS5" s="816"/>
      <c r="AT5" s="816"/>
      <c r="AU5" s="816"/>
      <c r="AV5" s="816"/>
      <c r="AW5" s="305"/>
      <c r="AX5" s="620" t="s">
        <v>13</v>
      </c>
      <c r="AY5" s="621"/>
      <c r="AZ5" s="621"/>
      <c r="BA5" s="621"/>
      <c r="BB5" s="621"/>
      <c r="BC5" s="621"/>
      <c r="BD5" s="621"/>
      <c r="BE5" s="621"/>
      <c r="BF5" s="621"/>
      <c r="BG5" s="621"/>
      <c r="BH5" s="621"/>
      <c r="BI5" s="621"/>
      <c r="BJ5" s="621"/>
      <c r="BK5" s="621"/>
      <c r="BL5" s="621"/>
      <c r="BM5" s="621"/>
      <c r="BN5" s="621"/>
      <c r="BO5" s="621"/>
      <c r="BP5" s="621"/>
      <c r="BQ5" s="622"/>
      <c r="BR5" s="492"/>
      <c r="BS5" s="305"/>
      <c r="BT5" s="305"/>
      <c r="BU5" s="623" t="s">
        <v>15</v>
      </c>
      <c r="BV5" s="624"/>
      <c r="BW5" s="624"/>
      <c r="BX5" s="624"/>
      <c r="BY5" s="624"/>
      <c r="BZ5" s="624"/>
      <c r="CA5" s="624"/>
      <c r="CB5" s="625"/>
      <c r="CC5" s="305"/>
    </row>
    <row r="6" spans="2:82" ht="2.25" customHeight="1" x14ac:dyDescent="0.15">
      <c r="B6" s="598" t="s">
        <v>8</v>
      </c>
      <c r="C6" s="599"/>
      <c r="D6" s="599"/>
      <c r="E6" s="516"/>
      <c r="F6" s="517"/>
      <c r="G6" s="520"/>
      <c r="H6" s="521"/>
      <c r="I6" s="516"/>
      <c r="J6" s="517"/>
      <c r="K6" s="525"/>
      <c r="L6" s="526"/>
      <c r="M6" s="526"/>
      <c r="N6" s="526"/>
      <c r="O6" s="526"/>
      <c r="P6" s="527"/>
      <c r="Q6" s="516"/>
      <c r="R6" s="529"/>
      <c r="S6" s="529"/>
      <c r="T6" s="517"/>
      <c r="U6" s="530"/>
      <c r="V6" s="531"/>
      <c r="W6" s="556"/>
      <c r="X6" s="556"/>
      <c r="Y6" s="810"/>
      <c r="Z6" s="810"/>
      <c r="AA6" s="810"/>
      <c r="AB6" s="810"/>
      <c r="AC6" s="810"/>
      <c r="AD6" s="810"/>
      <c r="AE6" s="810"/>
      <c r="AF6" s="810"/>
      <c r="AG6" s="810"/>
      <c r="AH6" s="810"/>
      <c r="AI6" s="560"/>
      <c r="AJ6" s="816"/>
      <c r="AK6" s="560"/>
      <c r="AL6" s="560"/>
      <c r="AM6" s="816"/>
      <c r="AN6" s="816"/>
      <c r="AO6" s="816"/>
      <c r="AP6" s="816"/>
      <c r="AQ6" s="560"/>
      <c r="AR6" s="560"/>
      <c r="AS6" s="816"/>
      <c r="AT6" s="816"/>
      <c r="AU6" s="816"/>
      <c r="AV6" s="816"/>
      <c r="AW6" s="305"/>
      <c r="AX6" s="820"/>
      <c r="AY6" s="821"/>
      <c r="AZ6" s="821"/>
      <c r="BA6" s="821"/>
      <c r="BB6" s="821"/>
      <c r="BC6" s="821"/>
      <c r="BD6" s="821"/>
      <c r="BE6" s="821"/>
      <c r="BF6" s="821"/>
      <c r="BG6" s="821"/>
      <c r="BH6" s="821"/>
      <c r="BI6" s="821"/>
      <c r="BJ6" s="821"/>
      <c r="BK6" s="821"/>
      <c r="BL6" s="821"/>
      <c r="BM6" s="821"/>
      <c r="BN6" s="821"/>
      <c r="BO6" s="821"/>
      <c r="BP6" s="821"/>
      <c r="BQ6" s="822"/>
      <c r="BR6" s="492"/>
      <c r="BS6" s="305"/>
      <c r="BT6" s="305"/>
      <c r="BU6" s="41"/>
      <c r="BV6" s="66"/>
      <c r="BW6" s="66"/>
      <c r="BX6" s="66"/>
      <c r="BY6" s="66"/>
      <c r="BZ6" s="66"/>
      <c r="CA6" s="66"/>
      <c r="CB6" s="42"/>
      <c r="CC6" s="305"/>
    </row>
    <row r="7" spans="2:82" ht="5.25" customHeight="1" x14ac:dyDescent="0.15">
      <c r="B7" s="600"/>
      <c r="C7" s="601"/>
      <c r="D7" s="602"/>
      <c r="E7" s="790" t="s">
        <v>221</v>
      </c>
      <c r="F7" s="791" t="s">
        <v>222</v>
      </c>
      <c r="G7" s="792"/>
      <c r="H7" s="791"/>
      <c r="I7" s="793"/>
      <c r="J7" s="794"/>
      <c r="K7" s="795"/>
      <c r="L7" s="796"/>
      <c r="M7" s="796"/>
      <c r="N7" s="796"/>
      <c r="O7" s="796"/>
      <c r="P7" s="797"/>
      <c r="Q7" s="793"/>
      <c r="R7" s="796"/>
      <c r="S7" s="796"/>
      <c r="T7" s="794"/>
      <c r="U7" s="530"/>
      <c r="V7" s="531"/>
      <c r="W7" s="557"/>
      <c r="X7" s="557"/>
      <c r="Y7" s="811"/>
      <c r="Z7" s="811"/>
      <c r="AA7" s="811"/>
      <c r="AB7" s="811"/>
      <c r="AC7" s="811"/>
      <c r="AD7" s="811"/>
      <c r="AE7" s="811"/>
      <c r="AF7" s="811"/>
      <c r="AG7" s="811"/>
      <c r="AH7" s="811"/>
      <c r="AI7" s="561"/>
      <c r="AJ7" s="817"/>
      <c r="AK7" s="561"/>
      <c r="AL7" s="561"/>
      <c r="AM7" s="817"/>
      <c r="AN7" s="817"/>
      <c r="AO7" s="817"/>
      <c r="AP7" s="817"/>
      <c r="AQ7" s="561"/>
      <c r="AR7" s="561"/>
      <c r="AS7" s="817"/>
      <c r="AT7" s="817"/>
      <c r="AU7" s="817"/>
      <c r="AV7" s="817"/>
      <c r="AW7" s="305"/>
      <c r="AX7" s="823"/>
      <c r="AY7" s="824"/>
      <c r="AZ7" s="824"/>
      <c r="BA7" s="824"/>
      <c r="BB7" s="824"/>
      <c r="BC7" s="824"/>
      <c r="BD7" s="824"/>
      <c r="BE7" s="824"/>
      <c r="BF7" s="824"/>
      <c r="BG7" s="824"/>
      <c r="BH7" s="824"/>
      <c r="BI7" s="824"/>
      <c r="BJ7" s="824"/>
      <c r="BK7" s="824"/>
      <c r="BL7" s="824"/>
      <c r="BM7" s="824"/>
      <c r="BN7" s="824"/>
      <c r="BO7" s="824"/>
      <c r="BP7" s="824"/>
      <c r="BQ7" s="825"/>
      <c r="BR7" s="492"/>
      <c r="BS7" s="305"/>
      <c r="BT7" s="305"/>
      <c r="BU7" s="41" t="s">
        <v>79</v>
      </c>
      <c r="BV7" s="43"/>
      <c r="BW7" s="43"/>
      <c r="BX7" s="43"/>
      <c r="BY7" s="43"/>
      <c r="BZ7" s="43"/>
      <c r="CA7" s="43"/>
      <c r="CB7" s="67"/>
      <c r="CC7" s="305"/>
      <c r="CD7" s="44" t="b">
        <v>1</v>
      </c>
    </row>
    <row r="8" spans="2:82" ht="15.75" customHeight="1" x14ac:dyDescent="0.15">
      <c r="B8" s="603"/>
      <c r="C8" s="604"/>
      <c r="D8" s="605"/>
      <c r="E8" s="798"/>
      <c r="F8" s="799"/>
      <c r="G8" s="800"/>
      <c r="H8" s="799"/>
      <c r="I8" s="793"/>
      <c r="J8" s="794"/>
      <c r="K8" s="795"/>
      <c r="L8" s="796"/>
      <c r="M8" s="796"/>
      <c r="N8" s="796"/>
      <c r="O8" s="796"/>
      <c r="P8" s="797"/>
      <c r="Q8" s="793"/>
      <c r="R8" s="796"/>
      <c r="S8" s="796"/>
      <c r="T8" s="794"/>
      <c r="U8" s="531" t="s">
        <v>42</v>
      </c>
      <c r="V8" s="531"/>
      <c r="W8" s="45"/>
      <c r="X8" s="596" t="s">
        <v>43</v>
      </c>
      <c r="Y8" s="596"/>
      <c r="Z8" s="596"/>
      <c r="AA8" s="812"/>
      <c r="AB8" s="813"/>
      <c r="AC8" s="46" t="s">
        <v>44</v>
      </c>
      <c r="AD8" s="814"/>
      <c r="AE8" s="565" t="s">
        <v>45</v>
      </c>
      <c r="AF8" s="565"/>
      <c r="AG8" s="305"/>
      <c r="AH8" s="305"/>
      <c r="AI8" s="305"/>
      <c r="AJ8" s="305"/>
      <c r="AK8" s="305"/>
      <c r="AL8" s="305"/>
      <c r="AM8" s="305"/>
      <c r="AN8" s="305"/>
      <c r="AO8" s="305"/>
      <c r="AP8" s="305"/>
      <c r="AQ8" s="305"/>
      <c r="AR8" s="305"/>
      <c r="AS8" s="305"/>
      <c r="AT8" s="305"/>
      <c r="AU8" s="305"/>
      <c r="AV8" s="305"/>
      <c r="AW8" s="305"/>
      <c r="AX8" s="823"/>
      <c r="AY8" s="824"/>
      <c r="AZ8" s="824"/>
      <c r="BA8" s="824"/>
      <c r="BB8" s="824"/>
      <c r="BC8" s="824"/>
      <c r="BD8" s="824"/>
      <c r="BE8" s="824"/>
      <c r="BF8" s="824"/>
      <c r="BG8" s="824"/>
      <c r="BH8" s="824"/>
      <c r="BI8" s="824"/>
      <c r="BJ8" s="824"/>
      <c r="BK8" s="824"/>
      <c r="BL8" s="824"/>
      <c r="BM8" s="824"/>
      <c r="BN8" s="824"/>
      <c r="BO8" s="824"/>
      <c r="BP8" s="824"/>
      <c r="BQ8" s="825"/>
      <c r="BR8" s="492"/>
      <c r="BS8" s="305"/>
      <c r="BT8" s="305"/>
      <c r="BU8" s="566" t="s">
        <v>219</v>
      </c>
      <c r="BV8" s="567"/>
      <c r="BW8" s="567"/>
      <c r="BX8" s="567"/>
      <c r="BY8" s="567"/>
      <c r="BZ8" s="567"/>
      <c r="CA8" s="568"/>
      <c r="CB8" s="569"/>
      <c r="CC8" s="305"/>
      <c r="CD8" s="44" t="b">
        <v>0</v>
      </c>
    </row>
    <row r="9" spans="2:82" ht="3.75" customHeight="1" x14ac:dyDescent="0.15">
      <c r="B9" s="536"/>
      <c r="C9" s="536"/>
      <c r="D9" s="536"/>
      <c r="E9" s="536"/>
      <c r="F9" s="536"/>
      <c r="G9" s="536"/>
      <c r="H9" s="536"/>
      <c r="I9" s="536"/>
      <c r="J9" s="536"/>
      <c r="K9" s="536"/>
      <c r="L9" s="536"/>
      <c r="M9" s="536"/>
      <c r="N9" s="536"/>
      <c r="O9" s="536"/>
      <c r="P9" s="536"/>
      <c r="Q9" s="536"/>
      <c r="R9" s="536"/>
      <c r="S9" s="536"/>
      <c r="T9" s="536"/>
      <c r="U9" s="531"/>
      <c r="V9" s="531"/>
      <c r="W9" s="556" t="s">
        <v>10</v>
      </c>
      <c r="X9" s="556"/>
      <c r="Y9" s="818"/>
      <c r="Z9" s="818"/>
      <c r="AA9" s="818"/>
      <c r="AB9" s="818"/>
      <c r="AC9" s="818"/>
      <c r="AD9" s="818"/>
      <c r="AE9" s="818"/>
      <c r="AF9" s="818"/>
      <c r="AG9" s="818"/>
      <c r="AH9" s="818"/>
      <c r="AI9" s="818"/>
      <c r="AJ9" s="818"/>
      <c r="AK9" s="818"/>
      <c r="AL9" s="818"/>
      <c r="AM9" s="818"/>
      <c r="AN9" s="818"/>
      <c r="AO9" s="818"/>
      <c r="AP9" s="818"/>
      <c r="AQ9" s="818"/>
      <c r="AR9" s="818"/>
      <c r="AS9" s="818"/>
      <c r="AT9" s="818"/>
      <c r="AU9" s="818"/>
      <c r="AV9" s="818"/>
      <c r="AW9" s="305"/>
      <c r="AX9" s="826"/>
      <c r="AY9" s="827"/>
      <c r="AZ9" s="827"/>
      <c r="BA9" s="827"/>
      <c r="BB9" s="827"/>
      <c r="BC9" s="827"/>
      <c r="BD9" s="827"/>
      <c r="BE9" s="827"/>
      <c r="BF9" s="827"/>
      <c r="BG9" s="827"/>
      <c r="BH9" s="827"/>
      <c r="BI9" s="827"/>
      <c r="BJ9" s="827"/>
      <c r="BK9" s="827"/>
      <c r="BL9" s="827"/>
      <c r="BM9" s="827"/>
      <c r="BN9" s="827"/>
      <c r="BO9" s="827"/>
      <c r="BP9" s="827"/>
      <c r="BQ9" s="828"/>
      <c r="BR9" s="492"/>
      <c r="BS9" s="305"/>
      <c r="BT9" s="305"/>
      <c r="BU9" s="48"/>
      <c r="BV9" s="49"/>
      <c r="BW9" s="49"/>
      <c r="BX9" s="49"/>
      <c r="BY9" s="49"/>
      <c r="BZ9" s="49"/>
      <c r="CA9" s="49"/>
      <c r="CB9" s="50"/>
      <c r="CC9" s="305"/>
      <c r="CD9" s="44" t="b">
        <v>1</v>
      </c>
    </row>
    <row r="10" spans="2:82" ht="3" customHeight="1" x14ac:dyDescent="0.15">
      <c r="B10" s="537"/>
      <c r="C10" s="537"/>
      <c r="D10" s="537"/>
      <c r="E10" s="537"/>
      <c r="F10" s="537"/>
      <c r="G10" s="537"/>
      <c r="H10" s="537"/>
      <c r="I10" s="537"/>
      <c r="J10" s="537"/>
      <c r="K10" s="537"/>
      <c r="L10" s="537"/>
      <c r="M10" s="537"/>
      <c r="N10" s="537"/>
      <c r="O10" s="537"/>
      <c r="P10" s="537"/>
      <c r="Q10" s="537"/>
      <c r="R10" s="537"/>
      <c r="S10" s="537"/>
      <c r="T10" s="537"/>
      <c r="U10" s="531"/>
      <c r="V10" s="531"/>
      <c r="W10" s="556"/>
      <c r="X10" s="556"/>
      <c r="Y10" s="818"/>
      <c r="Z10" s="818"/>
      <c r="AA10" s="818"/>
      <c r="AB10" s="818"/>
      <c r="AC10" s="818"/>
      <c r="AD10" s="818"/>
      <c r="AE10" s="818"/>
      <c r="AF10" s="818"/>
      <c r="AG10" s="818"/>
      <c r="AH10" s="818"/>
      <c r="AI10" s="818"/>
      <c r="AJ10" s="818"/>
      <c r="AK10" s="818"/>
      <c r="AL10" s="818"/>
      <c r="AM10" s="818"/>
      <c r="AN10" s="818"/>
      <c r="AO10" s="818"/>
      <c r="AP10" s="818"/>
      <c r="AQ10" s="818"/>
      <c r="AR10" s="818"/>
      <c r="AS10" s="818"/>
      <c r="AT10" s="818"/>
      <c r="AU10" s="818"/>
      <c r="AV10" s="818"/>
      <c r="AW10" s="305"/>
      <c r="AX10" s="826"/>
      <c r="AY10" s="827"/>
      <c r="AZ10" s="827"/>
      <c r="BA10" s="827"/>
      <c r="BB10" s="827"/>
      <c r="BC10" s="827"/>
      <c r="BD10" s="827"/>
      <c r="BE10" s="827"/>
      <c r="BF10" s="827"/>
      <c r="BG10" s="827"/>
      <c r="BH10" s="827"/>
      <c r="BI10" s="827"/>
      <c r="BJ10" s="827"/>
      <c r="BK10" s="827"/>
      <c r="BL10" s="827"/>
      <c r="BM10" s="827"/>
      <c r="BN10" s="827"/>
      <c r="BO10" s="827"/>
      <c r="BP10" s="827"/>
      <c r="BQ10" s="828"/>
      <c r="BR10" s="492"/>
      <c r="BS10" s="305"/>
      <c r="BT10" s="305"/>
      <c r="BU10" s="305"/>
      <c r="BV10" s="305"/>
      <c r="BW10" s="305"/>
      <c r="BX10" s="305"/>
      <c r="BY10" s="305"/>
      <c r="BZ10" s="305"/>
      <c r="CA10" s="305"/>
      <c r="CB10" s="305"/>
      <c r="CC10" s="305"/>
      <c r="CD10" s="44" t="b">
        <v>1</v>
      </c>
    </row>
    <row r="11" spans="2:82" ht="2.25" customHeight="1" x14ac:dyDescent="0.15">
      <c r="B11" s="538" t="s">
        <v>46</v>
      </c>
      <c r="C11" s="539"/>
      <c r="D11" s="539"/>
      <c r="E11" s="540"/>
      <c r="F11" s="801" t="s">
        <v>221</v>
      </c>
      <c r="G11" s="802" t="s">
        <v>222</v>
      </c>
      <c r="H11" s="802"/>
      <c r="I11" s="802" t="s">
        <v>223</v>
      </c>
      <c r="J11" s="802" t="s">
        <v>224</v>
      </c>
      <c r="K11" s="496" t="s">
        <v>226</v>
      </c>
      <c r="L11" s="802"/>
      <c r="M11" s="802"/>
      <c r="N11" s="802"/>
      <c r="O11" s="802"/>
      <c r="P11" s="802"/>
      <c r="Q11" s="802"/>
      <c r="R11" s="496" t="s">
        <v>225</v>
      </c>
      <c r="S11" s="496"/>
      <c r="T11" s="807"/>
      <c r="U11" s="531"/>
      <c r="V11" s="531"/>
      <c r="W11" s="556"/>
      <c r="X11" s="556"/>
      <c r="Y11" s="818"/>
      <c r="Z11" s="818"/>
      <c r="AA11" s="818"/>
      <c r="AB11" s="818"/>
      <c r="AC11" s="818"/>
      <c r="AD11" s="818"/>
      <c r="AE11" s="818"/>
      <c r="AF11" s="818"/>
      <c r="AG11" s="818"/>
      <c r="AH11" s="818"/>
      <c r="AI11" s="818"/>
      <c r="AJ11" s="818"/>
      <c r="AK11" s="818"/>
      <c r="AL11" s="818"/>
      <c r="AM11" s="818"/>
      <c r="AN11" s="818"/>
      <c r="AO11" s="818"/>
      <c r="AP11" s="818"/>
      <c r="AQ11" s="818"/>
      <c r="AR11" s="818"/>
      <c r="AS11" s="818"/>
      <c r="AT11" s="818"/>
      <c r="AU11" s="818"/>
      <c r="AV11" s="818"/>
      <c r="AW11" s="305"/>
      <c r="AX11" s="826"/>
      <c r="AY11" s="827"/>
      <c r="AZ11" s="827"/>
      <c r="BA11" s="827"/>
      <c r="BB11" s="827"/>
      <c r="BC11" s="827"/>
      <c r="BD11" s="827"/>
      <c r="BE11" s="827"/>
      <c r="BF11" s="827"/>
      <c r="BG11" s="827"/>
      <c r="BH11" s="827"/>
      <c r="BI11" s="827"/>
      <c r="BJ11" s="827"/>
      <c r="BK11" s="827"/>
      <c r="BL11" s="827"/>
      <c r="BM11" s="827"/>
      <c r="BN11" s="827"/>
      <c r="BO11" s="827"/>
      <c r="BP11" s="827"/>
      <c r="BQ11" s="828"/>
      <c r="BR11" s="492"/>
      <c r="BS11" s="305"/>
      <c r="BT11" s="305"/>
      <c r="BU11" s="502" t="s">
        <v>165</v>
      </c>
      <c r="BV11" s="503"/>
      <c r="BW11" s="503"/>
      <c r="BX11" s="503"/>
      <c r="BY11" s="503"/>
      <c r="BZ11" s="51"/>
      <c r="CA11" s="51"/>
      <c r="CB11" s="52"/>
      <c r="CC11" s="305"/>
    </row>
    <row r="12" spans="2:82" ht="5.25" customHeight="1" x14ac:dyDescent="0.15">
      <c r="B12" s="541"/>
      <c r="C12" s="542"/>
      <c r="D12" s="542"/>
      <c r="E12" s="543"/>
      <c r="F12" s="803"/>
      <c r="G12" s="804"/>
      <c r="H12" s="804"/>
      <c r="I12" s="804"/>
      <c r="J12" s="804"/>
      <c r="K12" s="497"/>
      <c r="L12" s="804"/>
      <c r="M12" s="804"/>
      <c r="N12" s="804"/>
      <c r="O12" s="804"/>
      <c r="P12" s="804"/>
      <c r="Q12" s="804"/>
      <c r="R12" s="497"/>
      <c r="S12" s="497"/>
      <c r="T12" s="808"/>
      <c r="U12" s="531"/>
      <c r="V12" s="531"/>
      <c r="W12" s="557"/>
      <c r="X12" s="557"/>
      <c r="Y12" s="819"/>
      <c r="Z12" s="819"/>
      <c r="AA12" s="819"/>
      <c r="AB12" s="819"/>
      <c r="AC12" s="819"/>
      <c r="AD12" s="819"/>
      <c r="AE12" s="819"/>
      <c r="AF12" s="819"/>
      <c r="AG12" s="819"/>
      <c r="AH12" s="819"/>
      <c r="AI12" s="819"/>
      <c r="AJ12" s="819"/>
      <c r="AK12" s="819"/>
      <c r="AL12" s="819"/>
      <c r="AM12" s="819"/>
      <c r="AN12" s="819"/>
      <c r="AO12" s="819"/>
      <c r="AP12" s="819"/>
      <c r="AQ12" s="819"/>
      <c r="AR12" s="819"/>
      <c r="AS12" s="819"/>
      <c r="AT12" s="819"/>
      <c r="AU12" s="819"/>
      <c r="AV12" s="819"/>
      <c r="AW12" s="305"/>
      <c r="AX12" s="826"/>
      <c r="AY12" s="827"/>
      <c r="AZ12" s="827"/>
      <c r="BA12" s="827"/>
      <c r="BB12" s="827"/>
      <c r="BC12" s="827"/>
      <c r="BD12" s="827"/>
      <c r="BE12" s="827"/>
      <c r="BF12" s="827"/>
      <c r="BG12" s="827"/>
      <c r="BH12" s="827"/>
      <c r="BI12" s="827"/>
      <c r="BJ12" s="827"/>
      <c r="BK12" s="827"/>
      <c r="BL12" s="827"/>
      <c r="BM12" s="827"/>
      <c r="BN12" s="827"/>
      <c r="BO12" s="827"/>
      <c r="BP12" s="827"/>
      <c r="BQ12" s="828"/>
      <c r="BR12" s="492"/>
      <c r="BS12" s="305"/>
      <c r="BT12" s="305"/>
      <c r="BU12" s="504"/>
      <c r="BV12" s="505"/>
      <c r="BW12" s="505"/>
      <c r="BX12" s="505"/>
      <c r="BY12" s="505"/>
      <c r="BZ12" s="570">
        <f>C38</f>
        <v>5</v>
      </c>
      <c r="CA12" s="570" t="s">
        <v>71</v>
      </c>
      <c r="CB12" s="594"/>
      <c r="CC12" s="305"/>
    </row>
    <row r="13" spans="2:82" ht="6" customHeight="1" x14ac:dyDescent="0.15">
      <c r="B13" s="541"/>
      <c r="C13" s="542"/>
      <c r="D13" s="542"/>
      <c r="E13" s="543"/>
      <c r="F13" s="803"/>
      <c r="G13" s="804"/>
      <c r="H13" s="804"/>
      <c r="I13" s="804"/>
      <c r="J13" s="804"/>
      <c r="K13" s="497"/>
      <c r="L13" s="804"/>
      <c r="M13" s="804"/>
      <c r="N13" s="804"/>
      <c r="O13" s="804"/>
      <c r="P13" s="804"/>
      <c r="Q13" s="804"/>
      <c r="R13" s="497"/>
      <c r="S13" s="497"/>
      <c r="T13" s="808"/>
      <c r="U13" s="531" t="s">
        <v>47</v>
      </c>
      <c r="V13" s="531"/>
      <c r="W13" s="573"/>
      <c r="X13" s="573"/>
      <c r="Y13" s="573"/>
      <c r="Z13" s="573"/>
      <c r="AA13" s="573"/>
      <c r="AB13" s="573"/>
      <c r="AC13" s="573"/>
      <c r="AD13" s="570"/>
      <c r="AE13" s="570"/>
      <c r="AF13" s="570"/>
      <c r="AG13" s="570"/>
      <c r="AH13" s="570"/>
      <c r="AI13" s="570"/>
      <c r="AJ13" s="570"/>
      <c r="AK13" s="570"/>
      <c r="AL13" s="570"/>
      <c r="AM13" s="570"/>
      <c r="AN13" s="570"/>
      <c r="AO13" s="570"/>
      <c r="AP13" s="570"/>
      <c r="AQ13" s="570"/>
      <c r="AR13" s="570"/>
      <c r="AS13" s="570"/>
      <c r="AT13" s="570"/>
      <c r="AU13" s="570"/>
      <c r="AV13" s="305"/>
      <c r="AW13" s="305"/>
      <c r="AX13" s="826"/>
      <c r="AY13" s="827"/>
      <c r="AZ13" s="827"/>
      <c r="BA13" s="827"/>
      <c r="BB13" s="827"/>
      <c r="BC13" s="827"/>
      <c r="BD13" s="827"/>
      <c r="BE13" s="827"/>
      <c r="BF13" s="827"/>
      <c r="BG13" s="827"/>
      <c r="BH13" s="827"/>
      <c r="BI13" s="827"/>
      <c r="BJ13" s="827"/>
      <c r="BK13" s="827"/>
      <c r="BL13" s="827"/>
      <c r="BM13" s="827"/>
      <c r="BN13" s="827"/>
      <c r="BO13" s="827"/>
      <c r="BP13" s="827"/>
      <c r="BQ13" s="828"/>
      <c r="BR13" s="492"/>
      <c r="BS13" s="305"/>
      <c r="BT13" s="305"/>
      <c r="BU13" s="506"/>
      <c r="BV13" s="507"/>
      <c r="BW13" s="507"/>
      <c r="BX13" s="507"/>
      <c r="BY13" s="507"/>
      <c r="BZ13" s="586"/>
      <c r="CA13" s="586"/>
      <c r="CB13" s="595"/>
      <c r="CC13" s="305"/>
    </row>
    <row r="14" spans="2:82" ht="4.5" customHeight="1" x14ac:dyDescent="0.15">
      <c r="B14" s="548" t="s">
        <v>7</v>
      </c>
      <c r="C14" s="549"/>
      <c r="D14" s="549"/>
      <c r="E14" s="550"/>
      <c r="F14" s="803"/>
      <c r="G14" s="804"/>
      <c r="H14" s="804"/>
      <c r="I14" s="804"/>
      <c r="J14" s="804"/>
      <c r="K14" s="497"/>
      <c r="L14" s="804"/>
      <c r="M14" s="804"/>
      <c r="N14" s="804"/>
      <c r="O14" s="804"/>
      <c r="P14" s="804"/>
      <c r="Q14" s="804"/>
      <c r="R14" s="497"/>
      <c r="S14" s="497"/>
      <c r="T14" s="808"/>
      <c r="U14" s="531"/>
      <c r="V14" s="531"/>
      <c r="W14" s="573"/>
      <c r="X14" s="573"/>
      <c r="Y14" s="573"/>
      <c r="Z14" s="573"/>
      <c r="AA14" s="573"/>
      <c r="AB14" s="573"/>
      <c r="AC14" s="573"/>
      <c r="AD14" s="570"/>
      <c r="AE14" s="570"/>
      <c r="AF14" s="570"/>
      <c r="AG14" s="570"/>
      <c r="AH14" s="570"/>
      <c r="AI14" s="570"/>
      <c r="AJ14" s="570"/>
      <c r="AK14" s="570"/>
      <c r="AL14" s="570"/>
      <c r="AM14" s="570"/>
      <c r="AN14" s="570"/>
      <c r="AO14" s="570"/>
      <c r="AP14" s="570"/>
      <c r="AQ14" s="570"/>
      <c r="AR14" s="570"/>
      <c r="AS14" s="570"/>
      <c r="AT14" s="570"/>
      <c r="AU14" s="570"/>
      <c r="AV14" s="305"/>
      <c r="AW14" s="305"/>
      <c r="AX14" s="826"/>
      <c r="AY14" s="827"/>
      <c r="AZ14" s="827"/>
      <c r="BA14" s="827"/>
      <c r="BB14" s="827"/>
      <c r="BC14" s="827"/>
      <c r="BD14" s="827"/>
      <c r="BE14" s="827"/>
      <c r="BF14" s="827"/>
      <c r="BG14" s="827"/>
      <c r="BH14" s="827"/>
      <c r="BI14" s="827"/>
      <c r="BJ14" s="827"/>
      <c r="BK14" s="827"/>
      <c r="BL14" s="827"/>
      <c r="BM14" s="827"/>
      <c r="BN14" s="827"/>
      <c r="BO14" s="827"/>
      <c r="BP14" s="827"/>
      <c r="BQ14" s="828"/>
      <c r="BR14" s="492"/>
      <c r="BS14" s="305"/>
      <c r="BT14" s="305"/>
      <c r="BU14" s="784" t="s">
        <v>220</v>
      </c>
      <c r="BV14" s="785"/>
      <c r="BW14" s="785"/>
      <c r="BX14" s="785"/>
      <c r="BY14" s="785"/>
      <c r="BZ14" s="785"/>
      <c r="CA14" s="785"/>
      <c r="CB14" s="786"/>
      <c r="CC14" s="305"/>
    </row>
    <row r="15" spans="2:82" ht="7.5" customHeight="1" x14ac:dyDescent="0.15">
      <c r="B15" s="551"/>
      <c r="C15" s="552"/>
      <c r="D15" s="552"/>
      <c r="E15" s="550"/>
      <c r="F15" s="803"/>
      <c r="G15" s="804"/>
      <c r="H15" s="804"/>
      <c r="I15" s="804"/>
      <c r="J15" s="804"/>
      <c r="K15" s="497"/>
      <c r="L15" s="804"/>
      <c r="M15" s="804"/>
      <c r="N15" s="804"/>
      <c r="O15" s="804"/>
      <c r="P15" s="804"/>
      <c r="Q15" s="804"/>
      <c r="R15" s="497"/>
      <c r="S15" s="497"/>
      <c r="T15" s="808"/>
      <c r="U15" s="531"/>
      <c r="V15" s="531"/>
      <c r="W15" s="556" t="s">
        <v>11</v>
      </c>
      <c r="X15" s="556"/>
      <c r="Y15" s="810"/>
      <c r="Z15" s="810"/>
      <c r="AA15" s="810"/>
      <c r="AB15" s="810"/>
      <c r="AC15" s="810"/>
      <c r="AD15" s="810"/>
      <c r="AE15" s="580"/>
      <c r="AF15" s="580"/>
      <c r="AG15" s="531" t="s">
        <v>12</v>
      </c>
      <c r="AH15" s="582"/>
      <c r="AI15" s="582"/>
      <c r="AJ15" s="582"/>
      <c r="AK15" s="810"/>
      <c r="AL15" s="810"/>
      <c r="AM15" s="810"/>
      <c r="AN15" s="810"/>
      <c r="AO15" s="810"/>
      <c r="AP15" s="810"/>
      <c r="AQ15" s="810"/>
      <c r="AR15" s="810"/>
      <c r="AS15" s="810"/>
      <c r="AT15" s="810"/>
      <c r="AU15" s="589"/>
      <c r="AV15" s="589"/>
      <c r="AW15" s="305"/>
      <c r="AX15" s="826"/>
      <c r="AY15" s="827"/>
      <c r="AZ15" s="827"/>
      <c r="BA15" s="827"/>
      <c r="BB15" s="827"/>
      <c r="BC15" s="827"/>
      <c r="BD15" s="827"/>
      <c r="BE15" s="827"/>
      <c r="BF15" s="827"/>
      <c r="BG15" s="827"/>
      <c r="BH15" s="827"/>
      <c r="BI15" s="827"/>
      <c r="BJ15" s="827"/>
      <c r="BK15" s="827"/>
      <c r="BL15" s="827"/>
      <c r="BM15" s="827"/>
      <c r="BN15" s="827"/>
      <c r="BO15" s="827"/>
      <c r="BP15" s="827"/>
      <c r="BQ15" s="828"/>
      <c r="BR15" s="492"/>
      <c r="BS15" s="305"/>
      <c r="BT15" s="305"/>
      <c r="BU15" s="787"/>
      <c r="BV15" s="788"/>
      <c r="BW15" s="788"/>
      <c r="BX15" s="788"/>
      <c r="BY15" s="788"/>
      <c r="BZ15" s="788"/>
      <c r="CA15" s="788"/>
      <c r="CB15" s="789"/>
      <c r="CC15" s="305"/>
    </row>
    <row r="16" spans="2:82" ht="11.25" customHeight="1" x14ac:dyDescent="0.15">
      <c r="B16" s="553"/>
      <c r="C16" s="554"/>
      <c r="D16" s="554"/>
      <c r="E16" s="555"/>
      <c r="F16" s="805"/>
      <c r="G16" s="806"/>
      <c r="H16" s="806"/>
      <c r="I16" s="806"/>
      <c r="J16" s="806"/>
      <c r="K16" s="498"/>
      <c r="L16" s="806"/>
      <c r="M16" s="806"/>
      <c r="N16" s="806"/>
      <c r="O16" s="806"/>
      <c r="P16" s="806"/>
      <c r="Q16" s="806"/>
      <c r="R16" s="498"/>
      <c r="S16" s="498"/>
      <c r="T16" s="809"/>
      <c r="U16" s="531"/>
      <c r="V16" s="531"/>
      <c r="W16" s="556"/>
      <c r="X16" s="556"/>
      <c r="Y16" s="810"/>
      <c r="Z16" s="810"/>
      <c r="AA16" s="810"/>
      <c r="AB16" s="810"/>
      <c r="AC16" s="810"/>
      <c r="AD16" s="810"/>
      <c r="AE16" s="580"/>
      <c r="AF16" s="580"/>
      <c r="AG16" s="582"/>
      <c r="AH16" s="582"/>
      <c r="AI16" s="582"/>
      <c r="AJ16" s="582"/>
      <c r="AK16" s="810"/>
      <c r="AL16" s="810"/>
      <c r="AM16" s="810"/>
      <c r="AN16" s="810"/>
      <c r="AO16" s="810"/>
      <c r="AP16" s="810"/>
      <c r="AQ16" s="810"/>
      <c r="AR16" s="810"/>
      <c r="AS16" s="810"/>
      <c r="AT16" s="810"/>
      <c r="AU16" s="589"/>
      <c r="AV16" s="589"/>
      <c r="AW16" s="305"/>
      <c r="AX16" s="591"/>
      <c r="AY16" s="592"/>
      <c r="AZ16" s="592"/>
      <c r="BA16" s="592"/>
      <c r="BB16" s="592"/>
      <c r="BC16" s="592"/>
      <c r="BD16" s="592"/>
      <c r="BE16" s="592"/>
      <c r="BF16" s="593"/>
      <c r="BG16" s="508" t="s">
        <v>14</v>
      </c>
      <c r="BH16" s="509"/>
      <c r="BI16" s="509"/>
      <c r="BJ16" s="510"/>
      <c r="BK16" s="829"/>
      <c r="BL16" s="830"/>
      <c r="BM16" s="831"/>
      <c r="BN16" s="831"/>
      <c r="BO16" s="831"/>
      <c r="BP16" s="831"/>
      <c r="BQ16" s="832"/>
      <c r="BR16" s="492"/>
      <c r="BS16" s="305"/>
      <c r="BT16" s="305"/>
      <c r="BU16" s="584" t="s">
        <v>75</v>
      </c>
      <c r="BV16" s="585"/>
      <c r="BW16" s="585"/>
      <c r="BX16" s="585"/>
      <c r="BY16" s="585"/>
      <c r="BZ16" s="585"/>
      <c r="CA16" s="49"/>
      <c r="CB16" s="54" t="s">
        <v>76</v>
      </c>
      <c r="CC16" s="305"/>
    </row>
    <row r="17" spans="2:83" ht="2.25" customHeight="1" x14ac:dyDescent="0.15">
      <c r="B17" s="547"/>
      <c r="C17" s="547"/>
      <c r="D17" s="547"/>
      <c r="E17" s="547"/>
      <c r="F17" s="547"/>
      <c r="G17" s="547"/>
      <c r="H17" s="547"/>
      <c r="I17" s="547"/>
      <c r="J17" s="547"/>
      <c r="K17" s="547"/>
      <c r="L17" s="547"/>
      <c r="M17" s="547"/>
      <c r="N17" s="547"/>
      <c r="O17" s="547"/>
      <c r="P17" s="547"/>
      <c r="Q17" s="547"/>
      <c r="R17" s="547"/>
      <c r="S17" s="547"/>
      <c r="T17" s="547"/>
      <c r="U17" s="531"/>
      <c r="V17" s="531"/>
      <c r="W17" s="557"/>
      <c r="X17" s="557"/>
      <c r="Y17" s="811"/>
      <c r="Z17" s="811"/>
      <c r="AA17" s="811"/>
      <c r="AB17" s="811"/>
      <c r="AC17" s="811"/>
      <c r="AD17" s="811"/>
      <c r="AE17" s="581"/>
      <c r="AF17" s="581"/>
      <c r="AG17" s="583"/>
      <c r="AH17" s="583"/>
      <c r="AI17" s="583"/>
      <c r="AJ17" s="583"/>
      <c r="AK17" s="811"/>
      <c r="AL17" s="811"/>
      <c r="AM17" s="811"/>
      <c r="AN17" s="811"/>
      <c r="AO17" s="811"/>
      <c r="AP17" s="811"/>
      <c r="AQ17" s="811"/>
      <c r="AR17" s="811"/>
      <c r="AS17" s="811"/>
      <c r="AT17" s="811"/>
      <c r="AU17" s="590"/>
      <c r="AV17" s="590"/>
      <c r="AW17" s="305"/>
      <c r="AX17" s="305"/>
      <c r="AY17" s="305"/>
      <c r="AZ17" s="305"/>
      <c r="BA17" s="305"/>
      <c r="BB17" s="305"/>
      <c r="BC17" s="305"/>
      <c r="BD17" s="305"/>
      <c r="BE17" s="305"/>
      <c r="BF17" s="305"/>
      <c r="BG17" s="305"/>
      <c r="BH17" s="305"/>
      <c r="BI17" s="305"/>
      <c r="BJ17" s="305"/>
      <c r="BK17" s="305"/>
      <c r="BL17" s="305"/>
      <c r="BM17" s="305"/>
      <c r="BN17" s="305"/>
      <c r="BO17" s="305"/>
      <c r="BP17" s="305"/>
      <c r="BQ17" s="305"/>
      <c r="BR17" s="305"/>
      <c r="BS17" s="305"/>
      <c r="BT17" s="305"/>
      <c r="BU17" s="305"/>
      <c r="BV17" s="305"/>
      <c r="BW17" s="305"/>
      <c r="BX17" s="305"/>
      <c r="BY17" s="305"/>
      <c r="BZ17" s="305"/>
      <c r="CA17" s="305"/>
      <c r="CB17" s="305"/>
      <c r="CC17" s="305"/>
      <c r="CE17" s="55"/>
    </row>
    <row r="18" spans="2:83" ht="7.5" customHeight="1" thickBot="1" x14ac:dyDescent="0.2">
      <c r="B18" s="266"/>
      <c r="C18" s="266"/>
      <c r="D18" s="266"/>
      <c r="E18" s="266"/>
      <c r="F18" s="266"/>
      <c r="G18" s="266"/>
      <c r="H18" s="266"/>
      <c r="I18" s="266"/>
      <c r="J18" s="266"/>
      <c r="K18" s="266"/>
      <c r="L18" s="266"/>
      <c r="M18" s="266"/>
      <c r="N18" s="266"/>
      <c r="O18" s="266"/>
      <c r="P18" s="266"/>
      <c r="Q18" s="266"/>
      <c r="R18" s="266"/>
      <c r="S18" s="266"/>
      <c r="T18" s="266"/>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5"/>
      <c r="BA18" s="305"/>
      <c r="BB18" s="305"/>
      <c r="BC18" s="305"/>
      <c r="BD18" s="305"/>
      <c r="BE18" s="305"/>
      <c r="BF18" s="305"/>
      <c r="BG18" s="305"/>
      <c r="BH18" s="305"/>
      <c r="BI18" s="305"/>
      <c r="BJ18" s="305"/>
      <c r="BK18" s="305"/>
      <c r="BL18" s="305"/>
      <c r="BM18" s="305"/>
      <c r="BN18" s="305"/>
      <c r="BO18" s="305"/>
      <c r="BP18" s="305"/>
      <c r="BQ18" s="305"/>
      <c r="BR18" s="305"/>
      <c r="BS18" s="305"/>
      <c r="BT18" s="305"/>
      <c r="BU18" s="305"/>
      <c r="BV18" s="305"/>
      <c r="BW18" s="305"/>
      <c r="BX18" s="305"/>
      <c r="BY18" s="305"/>
      <c r="BZ18" s="305"/>
      <c r="CA18" s="305"/>
      <c r="CB18" s="305"/>
      <c r="CC18" s="305"/>
    </row>
    <row r="19" spans="2:83" ht="14.25" customHeight="1" x14ac:dyDescent="0.15">
      <c r="B19" s="303"/>
      <c r="C19" s="273"/>
      <c r="D19" s="273"/>
      <c r="E19" s="273"/>
      <c r="F19" s="273"/>
      <c r="G19" s="273"/>
      <c r="H19" s="273"/>
      <c r="I19" s="273"/>
      <c r="J19" s="273"/>
      <c r="K19" s="273"/>
      <c r="L19" s="273"/>
      <c r="M19" s="273"/>
      <c r="N19" s="273"/>
      <c r="O19" s="273"/>
      <c r="P19" s="273"/>
      <c r="Q19" s="273"/>
      <c r="R19" s="273"/>
      <c r="S19" s="273"/>
      <c r="T19" s="273"/>
      <c r="U19" s="273"/>
      <c r="V19" s="273"/>
      <c r="W19" s="273"/>
      <c r="X19" s="273"/>
      <c r="Y19" s="451" t="s">
        <v>188</v>
      </c>
      <c r="Z19" s="451"/>
      <c r="AA19" s="452"/>
      <c r="AB19" s="452"/>
      <c r="AC19" s="452"/>
      <c r="AD19" s="451">
        <f>C26</f>
        <v>4</v>
      </c>
      <c r="AE19" s="452"/>
      <c r="AF19" s="453" t="s">
        <v>72</v>
      </c>
      <c r="AG19" s="453"/>
      <c r="AH19" s="453"/>
      <c r="AI19" s="453"/>
      <c r="AJ19" s="453"/>
      <c r="AK19" s="453"/>
      <c r="AL19" s="453"/>
      <c r="AM19" s="453"/>
      <c r="AN19" s="453"/>
      <c r="AO19" s="453"/>
      <c r="AP19" s="453"/>
      <c r="AQ19" s="453"/>
      <c r="AR19" s="453"/>
      <c r="AS19" s="453"/>
      <c r="AT19" s="453"/>
      <c r="AU19" s="453"/>
      <c r="AV19" s="453"/>
      <c r="AW19" s="453"/>
      <c r="AX19" s="453"/>
      <c r="AY19" s="453"/>
      <c r="AZ19" s="453"/>
      <c r="BA19" s="453"/>
      <c r="BB19" s="453"/>
      <c r="BC19" s="453"/>
      <c r="BD19" s="56"/>
      <c r="BE19" s="273"/>
      <c r="BF19" s="273"/>
      <c r="BG19" s="273"/>
      <c r="BH19" s="273"/>
      <c r="BI19" s="273"/>
      <c r="BJ19" s="273"/>
      <c r="BK19" s="273"/>
      <c r="BL19" s="273"/>
      <c r="BM19" s="273"/>
      <c r="BN19" s="273"/>
      <c r="BO19" s="273"/>
      <c r="BP19" s="273"/>
      <c r="BQ19" s="273"/>
      <c r="BR19" s="273"/>
      <c r="BS19" s="273"/>
      <c r="BT19" s="273"/>
      <c r="BU19" s="273"/>
      <c r="BV19" s="273"/>
      <c r="BW19" s="273"/>
      <c r="BX19" s="273"/>
      <c r="BY19" s="273"/>
      <c r="BZ19" s="273"/>
      <c r="CA19" s="273"/>
      <c r="CB19" s="273"/>
      <c r="CC19" s="454"/>
    </row>
    <row r="20" spans="2:83" ht="14.25" customHeight="1" x14ac:dyDescent="0.15">
      <c r="B20" s="455" t="s">
        <v>16</v>
      </c>
      <c r="C20" s="456"/>
      <c r="D20" s="456"/>
      <c r="E20" s="457"/>
      <c r="F20" s="457"/>
      <c r="G20" s="458"/>
      <c r="H20" s="465"/>
      <c r="I20" s="466"/>
      <c r="J20" s="466"/>
      <c r="K20" s="466"/>
      <c r="L20" s="466"/>
      <c r="M20" s="466"/>
      <c r="N20" s="466"/>
      <c r="O20" s="467" t="s">
        <v>17</v>
      </c>
      <c r="P20" s="467"/>
      <c r="Q20" s="467"/>
      <c r="R20" s="467"/>
      <c r="S20" s="467"/>
      <c r="T20" s="467"/>
      <c r="U20" s="467"/>
      <c r="V20" s="467"/>
      <c r="W20" s="467"/>
      <c r="X20" s="467"/>
      <c r="Y20" s="467"/>
      <c r="Z20" s="467"/>
      <c r="AA20" s="467"/>
      <c r="AB20" s="467"/>
      <c r="AC20" s="467"/>
      <c r="AD20" s="467"/>
      <c r="AE20" s="467"/>
      <c r="AF20" s="467"/>
      <c r="AG20" s="467"/>
      <c r="AH20" s="467"/>
      <c r="AI20" s="466"/>
      <c r="AJ20" s="466"/>
      <c r="AK20" s="466"/>
      <c r="AL20" s="466"/>
      <c r="AM20" s="468"/>
      <c r="AN20" s="305"/>
      <c r="AO20" s="442" t="s">
        <v>24</v>
      </c>
      <c r="AP20" s="442"/>
      <c r="AQ20" s="442"/>
      <c r="AR20" s="442"/>
      <c r="AS20" s="442"/>
      <c r="AT20" s="442"/>
      <c r="AU20" s="442"/>
      <c r="AV20" s="442"/>
      <c r="AW20" s="442"/>
      <c r="AX20" s="442"/>
      <c r="AY20" s="442"/>
      <c r="AZ20" s="442"/>
      <c r="BA20" s="442"/>
      <c r="BB20" s="442"/>
      <c r="BC20" s="442"/>
      <c r="BD20" s="442"/>
      <c r="BE20" s="442"/>
      <c r="BF20" s="442"/>
      <c r="BG20" s="442"/>
      <c r="BH20" s="442"/>
      <c r="BI20" s="442"/>
      <c r="BJ20" s="442"/>
      <c r="BK20" s="442"/>
      <c r="BL20" s="442"/>
      <c r="BM20" s="442"/>
      <c r="BN20" s="442"/>
      <c r="BO20" s="442"/>
      <c r="BP20" s="442"/>
      <c r="BQ20" s="442"/>
      <c r="BR20" s="442"/>
      <c r="BS20" s="442"/>
      <c r="BT20" s="442"/>
      <c r="BU20" s="442"/>
      <c r="BV20" s="442"/>
      <c r="BW20" s="442"/>
      <c r="BX20" s="442"/>
      <c r="BY20" s="442"/>
      <c r="BZ20" s="442"/>
      <c r="CA20" s="442"/>
      <c r="CB20" s="442"/>
      <c r="CC20" s="443"/>
    </row>
    <row r="21" spans="2:83" ht="14.25" customHeight="1" x14ac:dyDescent="0.15">
      <c r="B21" s="459"/>
      <c r="C21" s="460"/>
      <c r="D21" s="460"/>
      <c r="E21" s="460"/>
      <c r="F21" s="460"/>
      <c r="G21" s="461"/>
      <c r="H21" s="444" t="s">
        <v>48</v>
      </c>
      <c r="I21" s="445"/>
      <c r="J21" s="445"/>
      <c r="K21" s="445"/>
      <c r="L21" s="445"/>
      <c r="M21" s="445"/>
      <c r="N21" s="445"/>
      <c r="O21" s="445"/>
      <c r="P21" s="445"/>
      <c r="Q21" s="445"/>
      <c r="R21" s="446"/>
      <c r="S21" s="444" t="s">
        <v>49</v>
      </c>
      <c r="T21" s="445"/>
      <c r="U21" s="445"/>
      <c r="V21" s="445"/>
      <c r="W21" s="445"/>
      <c r="X21" s="446"/>
      <c r="Y21" s="444" t="s">
        <v>50</v>
      </c>
      <c r="Z21" s="445"/>
      <c r="AA21" s="445"/>
      <c r="AB21" s="445"/>
      <c r="AC21" s="445"/>
      <c r="AD21" s="446"/>
      <c r="AE21" s="444" t="s">
        <v>51</v>
      </c>
      <c r="AF21" s="445"/>
      <c r="AG21" s="445"/>
      <c r="AH21" s="445"/>
      <c r="AI21" s="445"/>
      <c r="AJ21" s="445"/>
      <c r="AK21" s="445"/>
      <c r="AL21" s="445"/>
      <c r="AM21" s="446"/>
      <c r="AN21" s="305"/>
      <c r="AO21" s="447" t="s">
        <v>25</v>
      </c>
      <c r="AP21" s="447"/>
      <c r="AQ21" s="447"/>
      <c r="AR21" s="447"/>
      <c r="AS21" s="447"/>
      <c r="AT21" s="447"/>
      <c r="AU21" s="447"/>
      <c r="AV21" s="447"/>
      <c r="AW21" s="447"/>
      <c r="AX21" s="447"/>
      <c r="AY21" s="448" t="s">
        <v>52</v>
      </c>
      <c r="AZ21" s="449"/>
      <c r="BA21" s="449"/>
      <c r="BB21" s="449"/>
      <c r="BC21" s="449"/>
      <c r="BD21" s="449"/>
      <c r="BE21" s="448" t="s">
        <v>53</v>
      </c>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50"/>
    </row>
    <row r="22" spans="2:83" ht="12" customHeight="1" x14ac:dyDescent="0.15">
      <c r="B22" s="459"/>
      <c r="C22" s="460"/>
      <c r="D22" s="460"/>
      <c r="E22" s="460"/>
      <c r="F22" s="460"/>
      <c r="G22" s="461"/>
      <c r="H22" s="425" t="s">
        <v>18</v>
      </c>
      <c r="I22" s="426"/>
      <c r="J22" s="426"/>
      <c r="K22" s="426"/>
      <c r="L22" s="426"/>
      <c r="M22" s="426"/>
      <c r="N22" s="426"/>
      <c r="O22" s="426"/>
      <c r="P22" s="426"/>
      <c r="Q22" s="426"/>
      <c r="R22" s="427"/>
      <c r="S22" s="428" t="s">
        <v>19</v>
      </c>
      <c r="T22" s="429"/>
      <c r="U22" s="429"/>
      <c r="V22" s="429"/>
      <c r="W22" s="429"/>
      <c r="X22" s="430"/>
      <c r="Y22" s="425" t="s">
        <v>20</v>
      </c>
      <c r="Z22" s="426"/>
      <c r="AA22" s="426"/>
      <c r="AB22" s="426"/>
      <c r="AC22" s="426"/>
      <c r="AD22" s="427"/>
      <c r="AE22" s="425" t="s">
        <v>21</v>
      </c>
      <c r="AF22" s="426"/>
      <c r="AG22" s="426"/>
      <c r="AH22" s="426"/>
      <c r="AI22" s="426"/>
      <c r="AJ22" s="426"/>
      <c r="AK22" s="426"/>
      <c r="AL22" s="426"/>
      <c r="AM22" s="427"/>
      <c r="AN22" s="305"/>
      <c r="AO22" s="431"/>
      <c r="AP22" s="431"/>
      <c r="AQ22" s="432"/>
      <c r="AR22" s="432"/>
      <c r="AS22" s="432"/>
      <c r="AT22" s="432"/>
      <c r="AU22" s="432"/>
      <c r="AV22" s="432"/>
      <c r="AW22" s="432"/>
      <c r="AX22" s="432"/>
      <c r="AY22" s="434" t="s">
        <v>26</v>
      </c>
      <c r="AZ22" s="435"/>
      <c r="BA22" s="435"/>
      <c r="BB22" s="435"/>
      <c r="BC22" s="435"/>
      <c r="BD22" s="436"/>
      <c r="BE22" s="469" t="s">
        <v>27</v>
      </c>
      <c r="BF22" s="470"/>
      <c r="BG22" s="470"/>
      <c r="BH22" s="470"/>
      <c r="BI22" s="470"/>
      <c r="BJ22" s="470"/>
      <c r="BK22" s="470"/>
      <c r="BL22" s="470"/>
      <c r="BM22" s="470"/>
      <c r="BN22" s="470"/>
      <c r="BO22" s="470"/>
      <c r="BP22" s="470"/>
      <c r="BQ22" s="470"/>
      <c r="BR22" s="471"/>
      <c r="BS22" s="472"/>
      <c r="BT22" s="472"/>
      <c r="BU22" s="472"/>
      <c r="BV22" s="472"/>
      <c r="BW22" s="472"/>
      <c r="BX22" s="472"/>
      <c r="BY22" s="472"/>
      <c r="BZ22" s="472"/>
      <c r="CA22" s="472"/>
      <c r="CB22" s="472"/>
      <c r="CC22" s="473"/>
    </row>
    <row r="23" spans="2:83" x14ac:dyDescent="0.15">
      <c r="B23" s="459"/>
      <c r="C23" s="460"/>
      <c r="D23" s="460"/>
      <c r="E23" s="460"/>
      <c r="F23" s="460"/>
      <c r="G23" s="461"/>
      <c r="H23" s="480"/>
      <c r="I23" s="481"/>
      <c r="J23" s="481"/>
      <c r="K23" s="481"/>
      <c r="L23" s="481"/>
      <c r="M23" s="481"/>
      <c r="N23" s="481"/>
      <c r="O23" s="481"/>
      <c r="P23" s="481"/>
      <c r="Q23" s="481"/>
      <c r="R23" s="482"/>
      <c r="S23" s="486" t="s">
        <v>22</v>
      </c>
      <c r="T23" s="487"/>
      <c r="U23" s="487"/>
      <c r="V23" s="487"/>
      <c r="W23" s="487"/>
      <c r="X23" s="488"/>
      <c r="Y23" s="486" t="s">
        <v>23</v>
      </c>
      <c r="Z23" s="487"/>
      <c r="AA23" s="487"/>
      <c r="AB23" s="487"/>
      <c r="AC23" s="487"/>
      <c r="AD23" s="488"/>
      <c r="AE23" s="486" t="s">
        <v>54</v>
      </c>
      <c r="AF23" s="487"/>
      <c r="AG23" s="487"/>
      <c r="AH23" s="487"/>
      <c r="AI23" s="487"/>
      <c r="AJ23" s="487"/>
      <c r="AK23" s="487"/>
      <c r="AL23" s="487"/>
      <c r="AM23" s="488"/>
      <c r="AN23" s="305"/>
      <c r="AO23" s="433"/>
      <c r="AP23" s="433"/>
      <c r="AQ23" s="433"/>
      <c r="AR23" s="433"/>
      <c r="AS23" s="433"/>
      <c r="AT23" s="433"/>
      <c r="AU23" s="433"/>
      <c r="AV23" s="433"/>
      <c r="AW23" s="433"/>
      <c r="AX23" s="433"/>
      <c r="AY23" s="492"/>
      <c r="AZ23" s="305"/>
      <c r="BA23" s="305"/>
      <c r="BB23" s="305"/>
      <c r="BC23" s="305"/>
      <c r="BD23" s="305"/>
      <c r="BE23" s="419" t="s">
        <v>55</v>
      </c>
      <c r="BF23" s="420"/>
      <c r="BG23" s="420"/>
      <c r="BH23" s="420"/>
      <c r="BI23" s="420"/>
      <c r="BJ23" s="420"/>
      <c r="BK23" s="420"/>
      <c r="BL23" s="420"/>
      <c r="BM23" s="420"/>
      <c r="BN23" s="420"/>
      <c r="BO23" s="420"/>
      <c r="BP23" s="420"/>
      <c r="BQ23" s="421"/>
      <c r="BR23" s="474"/>
      <c r="BS23" s="475"/>
      <c r="BT23" s="475"/>
      <c r="BU23" s="475"/>
      <c r="BV23" s="475"/>
      <c r="BW23" s="475"/>
      <c r="BX23" s="475"/>
      <c r="BY23" s="475"/>
      <c r="BZ23" s="475"/>
      <c r="CA23" s="475"/>
      <c r="CB23" s="475"/>
      <c r="CC23" s="476"/>
    </row>
    <row r="24" spans="2:83" ht="15.75" customHeight="1" x14ac:dyDescent="0.15">
      <c r="B24" s="459"/>
      <c r="C24" s="460"/>
      <c r="D24" s="460"/>
      <c r="E24" s="460"/>
      <c r="F24" s="460"/>
      <c r="G24" s="461"/>
      <c r="H24" s="480"/>
      <c r="I24" s="481"/>
      <c r="J24" s="481"/>
      <c r="K24" s="481"/>
      <c r="L24" s="481"/>
      <c r="M24" s="481"/>
      <c r="N24" s="481"/>
      <c r="O24" s="481"/>
      <c r="P24" s="481"/>
      <c r="Q24" s="481"/>
      <c r="R24" s="482"/>
      <c r="S24" s="486"/>
      <c r="T24" s="487"/>
      <c r="U24" s="487"/>
      <c r="V24" s="487"/>
      <c r="W24" s="487"/>
      <c r="X24" s="488"/>
      <c r="Y24" s="486"/>
      <c r="Z24" s="487"/>
      <c r="AA24" s="487"/>
      <c r="AB24" s="487"/>
      <c r="AC24" s="487"/>
      <c r="AD24" s="488"/>
      <c r="AE24" s="486"/>
      <c r="AF24" s="487"/>
      <c r="AG24" s="487"/>
      <c r="AH24" s="487"/>
      <c r="AI24" s="487"/>
      <c r="AJ24" s="487"/>
      <c r="AK24" s="487"/>
      <c r="AL24" s="487"/>
      <c r="AM24" s="488"/>
      <c r="AN24" s="305"/>
      <c r="AO24" s="433"/>
      <c r="AP24" s="433"/>
      <c r="AQ24" s="433"/>
      <c r="AR24" s="433"/>
      <c r="AS24" s="433"/>
      <c r="AT24" s="433"/>
      <c r="AU24" s="433"/>
      <c r="AV24" s="433"/>
      <c r="AW24" s="433"/>
      <c r="AX24" s="433"/>
      <c r="AY24" s="492"/>
      <c r="AZ24" s="305"/>
      <c r="BA24" s="305"/>
      <c r="BB24" s="305"/>
      <c r="BC24" s="305"/>
      <c r="BD24" s="305"/>
      <c r="BE24" s="419"/>
      <c r="BF24" s="420"/>
      <c r="BG24" s="420"/>
      <c r="BH24" s="420"/>
      <c r="BI24" s="420"/>
      <c r="BJ24" s="420"/>
      <c r="BK24" s="420"/>
      <c r="BL24" s="420"/>
      <c r="BM24" s="420"/>
      <c r="BN24" s="420"/>
      <c r="BO24" s="420"/>
      <c r="BP24" s="420"/>
      <c r="BQ24" s="421"/>
      <c r="BR24" s="474"/>
      <c r="BS24" s="475"/>
      <c r="BT24" s="475"/>
      <c r="BU24" s="475"/>
      <c r="BV24" s="475"/>
      <c r="BW24" s="475"/>
      <c r="BX24" s="475"/>
      <c r="BY24" s="475"/>
      <c r="BZ24" s="475"/>
      <c r="CA24" s="475"/>
      <c r="CB24" s="475"/>
      <c r="CC24" s="476"/>
    </row>
    <row r="25" spans="2:83" ht="10.5" customHeight="1" x14ac:dyDescent="0.15">
      <c r="B25" s="462"/>
      <c r="C25" s="463"/>
      <c r="D25" s="463"/>
      <c r="E25" s="463"/>
      <c r="F25" s="463"/>
      <c r="G25" s="464"/>
      <c r="H25" s="483"/>
      <c r="I25" s="484"/>
      <c r="J25" s="484"/>
      <c r="K25" s="484"/>
      <c r="L25" s="484"/>
      <c r="M25" s="484"/>
      <c r="N25" s="484"/>
      <c r="O25" s="484"/>
      <c r="P25" s="484"/>
      <c r="Q25" s="484"/>
      <c r="R25" s="485"/>
      <c r="S25" s="489"/>
      <c r="T25" s="490"/>
      <c r="U25" s="490"/>
      <c r="V25" s="490"/>
      <c r="W25" s="490"/>
      <c r="X25" s="491"/>
      <c r="Y25" s="489"/>
      <c r="Z25" s="490"/>
      <c r="AA25" s="490"/>
      <c r="AB25" s="490"/>
      <c r="AC25" s="490"/>
      <c r="AD25" s="491"/>
      <c r="AE25" s="489"/>
      <c r="AF25" s="490"/>
      <c r="AG25" s="490"/>
      <c r="AH25" s="490"/>
      <c r="AI25" s="490"/>
      <c r="AJ25" s="490"/>
      <c r="AK25" s="490"/>
      <c r="AL25" s="490"/>
      <c r="AM25" s="491"/>
      <c r="AN25" s="305"/>
      <c r="AO25" s="433"/>
      <c r="AP25" s="433"/>
      <c r="AQ25" s="433"/>
      <c r="AR25" s="433"/>
      <c r="AS25" s="433"/>
      <c r="AT25" s="433"/>
      <c r="AU25" s="433"/>
      <c r="AV25" s="433"/>
      <c r="AW25" s="433"/>
      <c r="AX25" s="433"/>
      <c r="AY25" s="249"/>
      <c r="AZ25" s="250"/>
      <c r="BA25" s="250"/>
      <c r="BB25" s="250"/>
      <c r="BC25" s="250"/>
      <c r="BD25" s="250"/>
      <c r="BE25" s="422"/>
      <c r="BF25" s="423"/>
      <c r="BG25" s="423"/>
      <c r="BH25" s="423"/>
      <c r="BI25" s="423"/>
      <c r="BJ25" s="423"/>
      <c r="BK25" s="423"/>
      <c r="BL25" s="423"/>
      <c r="BM25" s="423"/>
      <c r="BN25" s="423"/>
      <c r="BO25" s="423"/>
      <c r="BP25" s="423"/>
      <c r="BQ25" s="424"/>
      <c r="BR25" s="477"/>
      <c r="BS25" s="478"/>
      <c r="BT25" s="478"/>
      <c r="BU25" s="478"/>
      <c r="BV25" s="478"/>
      <c r="BW25" s="478"/>
      <c r="BX25" s="478"/>
      <c r="BY25" s="478"/>
      <c r="BZ25" s="478"/>
      <c r="CA25" s="478"/>
      <c r="CB25" s="478"/>
      <c r="CC25" s="479"/>
    </row>
    <row r="26" spans="2:83" ht="19.5" customHeight="1" x14ac:dyDescent="0.15">
      <c r="B26" s="63" t="s">
        <v>164</v>
      </c>
      <c r="C26" s="57">
        <v>4</v>
      </c>
      <c r="D26" s="64" t="s">
        <v>56</v>
      </c>
      <c r="E26" s="404" t="s">
        <v>67</v>
      </c>
      <c r="F26" s="404"/>
      <c r="G26" s="405"/>
      <c r="H26" s="833"/>
      <c r="I26" s="833"/>
      <c r="J26" s="833"/>
      <c r="K26" s="834"/>
      <c r="L26" s="834"/>
      <c r="M26" s="834"/>
      <c r="N26" s="834"/>
      <c r="O26" s="834"/>
      <c r="P26" s="834"/>
      <c r="Q26" s="834"/>
      <c r="R26" s="834"/>
      <c r="S26" s="833"/>
      <c r="T26" s="833"/>
      <c r="U26" s="833"/>
      <c r="V26" s="834"/>
      <c r="W26" s="834"/>
      <c r="X26" s="834"/>
      <c r="Y26" s="835"/>
      <c r="Z26" s="835"/>
      <c r="AA26" s="835"/>
      <c r="AB26" s="834"/>
      <c r="AC26" s="834"/>
      <c r="AD26" s="834"/>
      <c r="AE26" s="437">
        <f t="shared" ref="AE26:AE33" si="0">H26+S26+Y26</f>
        <v>0</v>
      </c>
      <c r="AF26" s="438"/>
      <c r="AG26" s="438"/>
      <c r="AH26" s="439"/>
      <c r="AI26" s="396">
        <f>K26+V26+AB26</f>
        <v>0</v>
      </c>
      <c r="AJ26" s="396"/>
      <c r="AK26" s="396"/>
      <c r="AL26" s="396"/>
      <c r="AM26" s="397"/>
      <c r="AN26" s="305"/>
      <c r="AO26" s="836"/>
      <c r="AP26" s="837"/>
      <c r="AQ26" s="838"/>
      <c r="AR26" s="839"/>
      <c r="AS26" s="840"/>
      <c r="AT26" s="840"/>
      <c r="AU26" s="840"/>
      <c r="AV26" s="840"/>
      <c r="AW26" s="840"/>
      <c r="AX26" s="841"/>
      <c r="AY26" s="833"/>
      <c r="AZ26" s="833"/>
      <c r="BA26" s="833"/>
      <c r="BB26" s="834"/>
      <c r="BC26" s="834"/>
      <c r="BD26" s="834"/>
      <c r="BE26" s="395">
        <f>AO26+AY26</f>
        <v>0</v>
      </c>
      <c r="BF26" s="395"/>
      <c r="BG26" s="395"/>
      <c r="BH26" s="395"/>
      <c r="BI26" s="391">
        <f>AR26+BB26</f>
        <v>0</v>
      </c>
      <c r="BJ26" s="391"/>
      <c r="BK26" s="391"/>
      <c r="BL26" s="391"/>
      <c r="BM26" s="391"/>
      <c r="BN26" s="391"/>
      <c r="BO26" s="391"/>
      <c r="BP26" s="391"/>
      <c r="BQ26" s="391"/>
      <c r="BR26" s="373"/>
      <c r="BS26" s="373"/>
      <c r="BT26" s="373"/>
      <c r="BU26" s="373"/>
      <c r="BV26" s="373"/>
      <c r="BW26" s="374"/>
      <c r="BX26" s="375"/>
      <c r="BY26" s="375"/>
      <c r="BZ26" s="375"/>
      <c r="CA26" s="375"/>
      <c r="CB26" s="375"/>
      <c r="CC26" s="376"/>
    </row>
    <row r="27" spans="2:83" ht="19.5" customHeight="1" x14ac:dyDescent="0.15">
      <c r="B27" s="403" t="s">
        <v>57</v>
      </c>
      <c r="C27" s="404"/>
      <c r="D27" s="404"/>
      <c r="E27" s="404"/>
      <c r="F27" s="404"/>
      <c r="G27" s="405"/>
      <c r="H27" s="836"/>
      <c r="I27" s="837"/>
      <c r="J27" s="838"/>
      <c r="K27" s="839"/>
      <c r="L27" s="840"/>
      <c r="M27" s="840"/>
      <c r="N27" s="840"/>
      <c r="O27" s="840"/>
      <c r="P27" s="840"/>
      <c r="Q27" s="840"/>
      <c r="R27" s="841"/>
      <c r="S27" s="836"/>
      <c r="T27" s="837"/>
      <c r="U27" s="838"/>
      <c r="V27" s="834"/>
      <c r="W27" s="834"/>
      <c r="X27" s="834"/>
      <c r="Y27" s="833"/>
      <c r="Z27" s="833"/>
      <c r="AA27" s="833"/>
      <c r="AB27" s="834"/>
      <c r="AC27" s="834"/>
      <c r="AD27" s="834"/>
      <c r="AE27" s="388">
        <f t="shared" si="0"/>
        <v>0</v>
      </c>
      <c r="AF27" s="389"/>
      <c r="AG27" s="389"/>
      <c r="AH27" s="390"/>
      <c r="AI27" s="396">
        <f>K27+V27+AB27</f>
        <v>0</v>
      </c>
      <c r="AJ27" s="396"/>
      <c r="AK27" s="396"/>
      <c r="AL27" s="396"/>
      <c r="AM27" s="397"/>
      <c r="AN27" s="305"/>
      <c r="AO27" s="836"/>
      <c r="AP27" s="837"/>
      <c r="AQ27" s="838"/>
      <c r="AR27" s="839"/>
      <c r="AS27" s="840"/>
      <c r="AT27" s="840"/>
      <c r="AU27" s="840"/>
      <c r="AV27" s="840"/>
      <c r="AW27" s="840"/>
      <c r="AX27" s="841"/>
      <c r="AY27" s="836"/>
      <c r="AZ27" s="837"/>
      <c r="BA27" s="838"/>
      <c r="BB27" s="834"/>
      <c r="BC27" s="834"/>
      <c r="BD27" s="834"/>
      <c r="BE27" s="388">
        <f t="shared" ref="BE27:BE33" si="1">AO27+AY27</f>
        <v>0</v>
      </c>
      <c r="BF27" s="389"/>
      <c r="BG27" s="389"/>
      <c r="BH27" s="390"/>
      <c r="BI27" s="409">
        <f t="shared" ref="BI27:BI33" si="2">AR27+BB27</f>
        <v>0</v>
      </c>
      <c r="BJ27" s="396"/>
      <c r="BK27" s="396"/>
      <c r="BL27" s="396"/>
      <c r="BM27" s="396"/>
      <c r="BN27" s="396"/>
      <c r="BO27" s="396"/>
      <c r="BP27" s="396"/>
      <c r="BQ27" s="397"/>
      <c r="BR27" s="373"/>
      <c r="BS27" s="373"/>
      <c r="BT27" s="373"/>
      <c r="BU27" s="373"/>
      <c r="BV27" s="373"/>
      <c r="BW27" s="374"/>
      <c r="BX27" s="375"/>
      <c r="BY27" s="375"/>
      <c r="BZ27" s="375"/>
      <c r="CA27" s="375"/>
      <c r="CB27" s="375"/>
      <c r="CC27" s="376"/>
    </row>
    <row r="28" spans="2:83" ht="19.5" customHeight="1" x14ac:dyDescent="0.15">
      <c r="B28" s="403" t="s">
        <v>58</v>
      </c>
      <c r="C28" s="404"/>
      <c r="D28" s="404"/>
      <c r="E28" s="404"/>
      <c r="F28" s="404"/>
      <c r="G28" s="405"/>
      <c r="H28" s="836"/>
      <c r="I28" s="837"/>
      <c r="J28" s="838"/>
      <c r="K28" s="839"/>
      <c r="L28" s="840"/>
      <c r="M28" s="840"/>
      <c r="N28" s="840"/>
      <c r="O28" s="840"/>
      <c r="P28" s="840"/>
      <c r="Q28" s="840"/>
      <c r="R28" s="841"/>
      <c r="S28" s="836"/>
      <c r="T28" s="837"/>
      <c r="U28" s="838"/>
      <c r="V28" s="834"/>
      <c r="W28" s="834"/>
      <c r="X28" s="834"/>
      <c r="Y28" s="833"/>
      <c r="Z28" s="833"/>
      <c r="AA28" s="833"/>
      <c r="AB28" s="834"/>
      <c r="AC28" s="834"/>
      <c r="AD28" s="834"/>
      <c r="AE28" s="388">
        <f t="shared" si="0"/>
        <v>0</v>
      </c>
      <c r="AF28" s="389"/>
      <c r="AG28" s="389"/>
      <c r="AH28" s="390"/>
      <c r="AI28" s="396">
        <f t="shared" ref="AI28:AI33" si="3">K28+V28+AB28</f>
        <v>0</v>
      </c>
      <c r="AJ28" s="396"/>
      <c r="AK28" s="396"/>
      <c r="AL28" s="396"/>
      <c r="AM28" s="397"/>
      <c r="AN28" s="305"/>
      <c r="AO28" s="836"/>
      <c r="AP28" s="837"/>
      <c r="AQ28" s="838"/>
      <c r="AR28" s="839"/>
      <c r="AS28" s="840"/>
      <c r="AT28" s="840"/>
      <c r="AU28" s="840"/>
      <c r="AV28" s="840"/>
      <c r="AW28" s="840"/>
      <c r="AX28" s="841"/>
      <c r="AY28" s="836"/>
      <c r="AZ28" s="837"/>
      <c r="BA28" s="838"/>
      <c r="BB28" s="834"/>
      <c r="BC28" s="834"/>
      <c r="BD28" s="834"/>
      <c r="BE28" s="388">
        <f t="shared" si="1"/>
        <v>0</v>
      </c>
      <c r="BF28" s="389"/>
      <c r="BG28" s="389"/>
      <c r="BH28" s="390"/>
      <c r="BI28" s="409">
        <f t="shared" si="2"/>
        <v>0</v>
      </c>
      <c r="BJ28" s="396"/>
      <c r="BK28" s="396"/>
      <c r="BL28" s="396"/>
      <c r="BM28" s="396"/>
      <c r="BN28" s="396"/>
      <c r="BO28" s="396"/>
      <c r="BP28" s="396"/>
      <c r="BQ28" s="397"/>
      <c r="BR28" s="373"/>
      <c r="BS28" s="373"/>
      <c r="BT28" s="373"/>
      <c r="BU28" s="373"/>
      <c r="BV28" s="373"/>
      <c r="BW28" s="374"/>
      <c r="BX28" s="375"/>
      <c r="BY28" s="375"/>
      <c r="BZ28" s="375"/>
      <c r="CA28" s="375"/>
      <c r="CB28" s="375"/>
      <c r="CC28" s="376"/>
    </row>
    <row r="29" spans="2:83" ht="19.5" customHeight="1" x14ac:dyDescent="0.15">
      <c r="B29" s="403" t="s">
        <v>59</v>
      </c>
      <c r="C29" s="404"/>
      <c r="D29" s="404"/>
      <c r="E29" s="404"/>
      <c r="F29" s="404"/>
      <c r="G29" s="405"/>
      <c r="H29" s="836"/>
      <c r="I29" s="837"/>
      <c r="J29" s="838"/>
      <c r="K29" s="839"/>
      <c r="L29" s="840"/>
      <c r="M29" s="840"/>
      <c r="N29" s="840"/>
      <c r="O29" s="840"/>
      <c r="P29" s="840"/>
      <c r="Q29" s="840"/>
      <c r="R29" s="841"/>
      <c r="S29" s="836"/>
      <c r="T29" s="837"/>
      <c r="U29" s="838"/>
      <c r="V29" s="834"/>
      <c r="W29" s="834"/>
      <c r="X29" s="834"/>
      <c r="Y29" s="833"/>
      <c r="Z29" s="833"/>
      <c r="AA29" s="833"/>
      <c r="AB29" s="834"/>
      <c r="AC29" s="834"/>
      <c r="AD29" s="834"/>
      <c r="AE29" s="388">
        <f t="shared" si="0"/>
        <v>0</v>
      </c>
      <c r="AF29" s="389"/>
      <c r="AG29" s="389"/>
      <c r="AH29" s="390"/>
      <c r="AI29" s="396">
        <f t="shared" si="3"/>
        <v>0</v>
      </c>
      <c r="AJ29" s="396"/>
      <c r="AK29" s="396"/>
      <c r="AL29" s="396"/>
      <c r="AM29" s="397"/>
      <c r="AN29" s="305"/>
      <c r="AO29" s="836"/>
      <c r="AP29" s="837"/>
      <c r="AQ29" s="838"/>
      <c r="AR29" s="839"/>
      <c r="AS29" s="840"/>
      <c r="AT29" s="840"/>
      <c r="AU29" s="840"/>
      <c r="AV29" s="840"/>
      <c r="AW29" s="840"/>
      <c r="AX29" s="841"/>
      <c r="AY29" s="836"/>
      <c r="AZ29" s="837"/>
      <c r="BA29" s="838"/>
      <c r="BB29" s="834"/>
      <c r="BC29" s="834"/>
      <c r="BD29" s="834"/>
      <c r="BE29" s="388">
        <f t="shared" si="1"/>
        <v>0</v>
      </c>
      <c r="BF29" s="389"/>
      <c r="BG29" s="389"/>
      <c r="BH29" s="390"/>
      <c r="BI29" s="409">
        <f t="shared" si="2"/>
        <v>0</v>
      </c>
      <c r="BJ29" s="396"/>
      <c r="BK29" s="396"/>
      <c r="BL29" s="396"/>
      <c r="BM29" s="396"/>
      <c r="BN29" s="396"/>
      <c r="BO29" s="396"/>
      <c r="BP29" s="396"/>
      <c r="BQ29" s="397"/>
      <c r="BR29" s="373"/>
      <c r="BS29" s="373"/>
      <c r="BT29" s="373"/>
      <c r="BU29" s="373"/>
      <c r="BV29" s="373"/>
      <c r="BW29" s="374"/>
      <c r="BX29" s="375"/>
      <c r="BY29" s="375"/>
      <c r="BZ29" s="375"/>
      <c r="CA29" s="375"/>
      <c r="CB29" s="375"/>
      <c r="CC29" s="376"/>
    </row>
    <row r="30" spans="2:83" ht="19.5" customHeight="1" x14ac:dyDescent="0.15">
      <c r="B30" s="403" t="s">
        <v>60</v>
      </c>
      <c r="C30" s="404"/>
      <c r="D30" s="404"/>
      <c r="E30" s="404"/>
      <c r="F30" s="404"/>
      <c r="G30" s="405"/>
      <c r="H30" s="836"/>
      <c r="I30" s="837"/>
      <c r="J30" s="838"/>
      <c r="K30" s="839"/>
      <c r="L30" s="840"/>
      <c r="M30" s="840"/>
      <c r="N30" s="840"/>
      <c r="O30" s="840"/>
      <c r="P30" s="840"/>
      <c r="Q30" s="840"/>
      <c r="R30" s="841"/>
      <c r="S30" s="836"/>
      <c r="T30" s="837"/>
      <c r="U30" s="838"/>
      <c r="V30" s="834"/>
      <c r="W30" s="834"/>
      <c r="X30" s="834"/>
      <c r="Y30" s="833"/>
      <c r="Z30" s="833"/>
      <c r="AA30" s="833"/>
      <c r="AB30" s="834"/>
      <c r="AC30" s="834"/>
      <c r="AD30" s="834"/>
      <c r="AE30" s="388">
        <f t="shared" si="0"/>
        <v>0</v>
      </c>
      <c r="AF30" s="389"/>
      <c r="AG30" s="389"/>
      <c r="AH30" s="390"/>
      <c r="AI30" s="396">
        <f t="shared" si="3"/>
        <v>0</v>
      </c>
      <c r="AJ30" s="396"/>
      <c r="AK30" s="396"/>
      <c r="AL30" s="396"/>
      <c r="AM30" s="397"/>
      <c r="AN30" s="305"/>
      <c r="AO30" s="836"/>
      <c r="AP30" s="837"/>
      <c r="AQ30" s="838"/>
      <c r="AR30" s="839"/>
      <c r="AS30" s="840"/>
      <c r="AT30" s="840"/>
      <c r="AU30" s="840"/>
      <c r="AV30" s="840"/>
      <c r="AW30" s="840"/>
      <c r="AX30" s="841"/>
      <c r="AY30" s="836"/>
      <c r="AZ30" s="837"/>
      <c r="BA30" s="838"/>
      <c r="BB30" s="834"/>
      <c r="BC30" s="834"/>
      <c r="BD30" s="834"/>
      <c r="BE30" s="388">
        <f t="shared" si="1"/>
        <v>0</v>
      </c>
      <c r="BF30" s="389"/>
      <c r="BG30" s="389"/>
      <c r="BH30" s="390"/>
      <c r="BI30" s="409">
        <f t="shared" si="2"/>
        <v>0</v>
      </c>
      <c r="BJ30" s="396"/>
      <c r="BK30" s="396"/>
      <c r="BL30" s="396"/>
      <c r="BM30" s="396"/>
      <c r="BN30" s="396"/>
      <c r="BO30" s="396"/>
      <c r="BP30" s="396"/>
      <c r="BQ30" s="397"/>
      <c r="BR30" s="373"/>
      <c r="BS30" s="373"/>
      <c r="BT30" s="373"/>
      <c r="BU30" s="373"/>
      <c r="BV30" s="373"/>
      <c r="BW30" s="374"/>
      <c r="BX30" s="375"/>
      <c r="BY30" s="375"/>
      <c r="BZ30" s="375"/>
      <c r="CA30" s="375"/>
      <c r="CB30" s="375"/>
      <c r="CC30" s="376"/>
    </row>
    <row r="31" spans="2:83" ht="19.5" customHeight="1" x14ac:dyDescent="0.15">
      <c r="B31" s="403" t="s">
        <v>61</v>
      </c>
      <c r="C31" s="404"/>
      <c r="D31" s="404"/>
      <c r="E31" s="404"/>
      <c r="F31" s="404"/>
      <c r="G31" s="405"/>
      <c r="H31" s="836"/>
      <c r="I31" s="837"/>
      <c r="J31" s="838"/>
      <c r="K31" s="839"/>
      <c r="L31" s="840"/>
      <c r="M31" s="840"/>
      <c r="N31" s="840"/>
      <c r="O31" s="840"/>
      <c r="P31" s="840"/>
      <c r="Q31" s="840"/>
      <c r="R31" s="841"/>
      <c r="S31" s="836"/>
      <c r="T31" s="837"/>
      <c r="U31" s="838"/>
      <c r="V31" s="834"/>
      <c r="W31" s="834"/>
      <c r="X31" s="834"/>
      <c r="Y31" s="833"/>
      <c r="Z31" s="833"/>
      <c r="AA31" s="833"/>
      <c r="AB31" s="834"/>
      <c r="AC31" s="834"/>
      <c r="AD31" s="834"/>
      <c r="AE31" s="388">
        <f t="shared" si="0"/>
        <v>0</v>
      </c>
      <c r="AF31" s="389"/>
      <c r="AG31" s="389"/>
      <c r="AH31" s="390"/>
      <c r="AI31" s="396">
        <f t="shared" si="3"/>
        <v>0</v>
      </c>
      <c r="AJ31" s="396"/>
      <c r="AK31" s="396"/>
      <c r="AL31" s="396"/>
      <c r="AM31" s="397"/>
      <c r="AN31" s="305"/>
      <c r="AO31" s="836"/>
      <c r="AP31" s="837"/>
      <c r="AQ31" s="838"/>
      <c r="AR31" s="839"/>
      <c r="AS31" s="840"/>
      <c r="AT31" s="840"/>
      <c r="AU31" s="840"/>
      <c r="AV31" s="840"/>
      <c r="AW31" s="840"/>
      <c r="AX31" s="841"/>
      <c r="AY31" s="836"/>
      <c r="AZ31" s="837"/>
      <c r="BA31" s="838"/>
      <c r="BB31" s="834"/>
      <c r="BC31" s="834"/>
      <c r="BD31" s="834"/>
      <c r="BE31" s="388">
        <f t="shared" si="1"/>
        <v>0</v>
      </c>
      <c r="BF31" s="389"/>
      <c r="BG31" s="389"/>
      <c r="BH31" s="390"/>
      <c r="BI31" s="409">
        <f t="shared" si="2"/>
        <v>0</v>
      </c>
      <c r="BJ31" s="396"/>
      <c r="BK31" s="396"/>
      <c r="BL31" s="396"/>
      <c r="BM31" s="396"/>
      <c r="BN31" s="396"/>
      <c r="BO31" s="396"/>
      <c r="BP31" s="396"/>
      <c r="BQ31" s="397"/>
      <c r="BR31" s="373"/>
      <c r="BS31" s="373"/>
      <c r="BT31" s="373"/>
      <c r="BU31" s="373"/>
      <c r="BV31" s="373"/>
      <c r="BW31" s="374"/>
      <c r="BX31" s="375"/>
      <c r="BY31" s="375"/>
      <c r="BZ31" s="375"/>
      <c r="CA31" s="375"/>
      <c r="CB31" s="375"/>
      <c r="CC31" s="376"/>
    </row>
    <row r="32" spans="2:83" ht="19.5" customHeight="1" x14ac:dyDescent="0.15">
      <c r="B32" s="58" t="s">
        <v>80</v>
      </c>
      <c r="C32" s="891"/>
      <c r="D32" s="65" t="s">
        <v>56</v>
      </c>
      <c r="E32" s="891"/>
      <c r="F32" s="401" t="s">
        <v>69</v>
      </c>
      <c r="G32" s="402"/>
      <c r="H32" s="836"/>
      <c r="I32" s="837"/>
      <c r="J32" s="838"/>
      <c r="K32" s="839"/>
      <c r="L32" s="840"/>
      <c r="M32" s="840"/>
      <c r="N32" s="840"/>
      <c r="O32" s="840"/>
      <c r="P32" s="840"/>
      <c r="Q32" s="840"/>
      <c r="R32" s="841"/>
      <c r="S32" s="836"/>
      <c r="T32" s="837"/>
      <c r="U32" s="838"/>
      <c r="V32" s="834"/>
      <c r="W32" s="834"/>
      <c r="X32" s="834"/>
      <c r="Y32" s="833"/>
      <c r="Z32" s="833"/>
      <c r="AA32" s="833"/>
      <c r="AB32" s="834"/>
      <c r="AC32" s="834"/>
      <c r="AD32" s="834"/>
      <c r="AE32" s="388">
        <f t="shared" si="0"/>
        <v>0</v>
      </c>
      <c r="AF32" s="389"/>
      <c r="AG32" s="389"/>
      <c r="AH32" s="390"/>
      <c r="AI32" s="396">
        <f t="shared" si="3"/>
        <v>0</v>
      </c>
      <c r="AJ32" s="396"/>
      <c r="AK32" s="396"/>
      <c r="AL32" s="396"/>
      <c r="AM32" s="397"/>
      <c r="AN32" s="305"/>
      <c r="AO32" s="836"/>
      <c r="AP32" s="837"/>
      <c r="AQ32" s="838"/>
      <c r="AR32" s="839"/>
      <c r="AS32" s="840"/>
      <c r="AT32" s="840"/>
      <c r="AU32" s="840"/>
      <c r="AV32" s="840"/>
      <c r="AW32" s="840"/>
      <c r="AX32" s="841"/>
      <c r="AY32" s="836"/>
      <c r="AZ32" s="837"/>
      <c r="BA32" s="838"/>
      <c r="BB32" s="834"/>
      <c r="BC32" s="834"/>
      <c r="BD32" s="834"/>
      <c r="BE32" s="388">
        <f t="shared" si="1"/>
        <v>0</v>
      </c>
      <c r="BF32" s="389"/>
      <c r="BG32" s="389"/>
      <c r="BH32" s="390"/>
      <c r="BI32" s="409">
        <f t="shared" si="2"/>
        <v>0</v>
      </c>
      <c r="BJ32" s="396"/>
      <c r="BK32" s="396"/>
      <c r="BL32" s="396"/>
      <c r="BM32" s="396"/>
      <c r="BN32" s="396"/>
      <c r="BO32" s="396"/>
      <c r="BP32" s="396"/>
      <c r="BQ32" s="397"/>
      <c r="BR32" s="373"/>
      <c r="BS32" s="373"/>
      <c r="BT32" s="373"/>
      <c r="BU32" s="373"/>
      <c r="BV32" s="373"/>
      <c r="BW32" s="374"/>
      <c r="BX32" s="375"/>
      <c r="BY32" s="375"/>
      <c r="BZ32" s="375"/>
      <c r="CA32" s="375"/>
      <c r="CB32" s="375"/>
      <c r="CC32" s="376"/>
    </row>
    <row r="33" spans="1:83" ht="19.5" customHeight="1" x14ac:dyDescent="0.15">
      <c r="B33" s="59" t="s">
        <v>68</v>
      </c>
      <c r="C33" s="891"/>
      <c r="D33" s="65" t="s">
        <v>56</v>
      </c>
      <c r="E33" s="891"/>
      <c r="F33" s="401" t="s">
        <v>69</v>
      </c>
      <c r="G33" s="402"/>
      <c r="H33" s="836"/>
      <c r="I33" s="837"/>
      <c r="J33" s="838"/>
      <c r="K33" s="839"/>
      <c r="L33" s="840"/>
      <c r="M33" s="840"/>
      <c r="N33" s="840"/>
      <c r="O33" s="840"/>
      <c r="P33" s="840"/>
      <c r="Q33" s="840"/>
      <c r="R33" s="841"/>
      <c r="S33" s="836"/>
      <c r="T33" s="837"/>
      <c r="U33" s="838"/>
      <c r="V33" s="834"/>
      <c r="W33" s="834"/>
      <c r="X33" s="834"/>
      <c r="Y33" s="833"/>
      <c r="Z33" s="833"/>
      <c r="AA33" s="833"/>
      <c r="AB33" s="834"/>
      <c r="AC33" s="834"/>
      <c r="AD33" s="834"/>
      <c r="AE33" s="388">
        <f t="shared" si="0"/>
        <v>0</v>
      </c>
      <c r="AF33" s="389"/>
      <c r="AG33" s="389"/>
      <c r="AH33" s="390"/>
      <c r="AI33" s="396">
        <f t="shared" si="3"/>
        <v>0</v>
      </c>
      <c r="AJ33" s="396"/>
      <c r="AK33" s="396"/>
      <c r="AL33" s="396"/>
      <c r="AM33" s="397"/>
      <c r="AN33" s="305"/>
      <c r="AO33" s="836"/>
      <c r="AP33" s="837"/>
      <c r="AQ33" s="838"/>
      <c r="AR33" s="839"/>
      <c r="AS33" s="840"/>
      <c r="AT33" s="840"/>
      <c r="AU33" s="840"/>
      <c r="AV33" s="840"/>
      <c r="AW33" s="840"/>
      <c r="AX33" s="841"/>
      <c r="AY33" s="836"/>
      <c r="AZ33" s="837"/>
      <c r="BA33" s="838"/>
      <c r="BB33" s="834"/>
      <c r="BC33" s="834"/>
      <c r="BD33" s="834"/>
      <c r="BE33" s="388">
        <f t="shared" si="1"/>
        <v>0</v>
      </c>
      <c r="BF33" s="389"/>
      <c r="BG33" s="389"/>
      <c r="BH33" s="390"/>
      <c r="BI33" s="409">
        <f t="shared" si="2"/>
        <v>0</v>
      </c>
      <c r="BJ33" s="396"/>
      <c r="BK33" s="396"/>
      <c r="BL33" s="396"/>
      <c r="BM33" s="396"/>
      <c r="BN33" s="396"/>
      <c r="BO33" s="396"/>
      <c r="BP33" s="396"/>
      <c r="BQ33" s="397"/>
      <c r="BR33" s="373"/>
      <c r="BS33" s="373"/>
      <c r="BT33" s="373"/>
      <c r="BU33" s="373"/>
      <c r="BV33" s="373"/>
      <c r="BW33" s="374"/>
      <c r="BX33" s="375"/>
      <c r="BY33" s="375"/>
      <c r="BZ33" s="375"/>
      <c r="CA33" s="375"/>
      <c r="CB33" s="375"/>
      <c r="CC33" s="376"/>
    </row>
    <row r="34" spans="1:83" ht="19.5" customHeight="1" x14ac:dyDescent="0.15">
      <c r="B34" s="392" t="s">
        <v>190</v>
      </c>
      <c r="C34" s="393"/>
      <c r="D34" s="393"/>
      <c r="E34" s="393"/>
      <c r="F34" s="393"/>
      <c r="G34" s="394"/>
      <c r="H34" s="379">
        <f>SUM(H26:J33)</f>
        <v>0</v>
      </c>
      <c r="I34" s="380"/>
      <c r="J34" s="381"/>
      <c r="K34" s="384">
        <f>SUM(K26:R33)</f>
        <v>0</v>
      </c>
      <c r="L34" s="385"/>
      <c r="M34" s="385"/>
      <c r="N34" s="385"/>
      <c r="O34" s="385"/>
      <c r="P34" s="385"/>
      <c r="Q34" s="385"/>
      <c r="R34" s="386"/>
      <c r="S34" s="377">
        <f>SUM(S26:U33)</f>
        <v>0</v>
      </c>
      <c r="T34" s="377"/>
      <c r="U34" s="377"/>
      <c r="V34" s="378">
        <f>SUM(V26:X33)</f>
        <v>0</v>
      </c>
      <c r="W34" s="378"/>
      <c r="X34" s="378"/>
      <c r="Y34" s="377">
        <f>SUM(Y26:AA33)</f>
        <v>0</v>
      </c>
      <c r="Z34" s="377"/>
      <c r="AA34" s="377"/>
      <c r="AB34" s="378">
        <f>SUM(AB26:AD33)</f>
        <v>0</v>
      </c>
      <c r="AC34" s="378"/>
      <c r="AD34" s="378"/>
      <c r="AE34" s="379">
        <f>SUM(AE26:AH33)</f>
        <v>0</v>
      </c>
      <c r="AF34" s="380"/>
      <c r="AG34" s="380"/>
      <c r="AH34" s="381"/>
      <c r="AI34" s="382">
        <f>SUM(AI26:AM33)</f>
        <v>0</v>
      </c>
      <c r="AJ34" s="382"/>
      <c r="AK34" s="382"/>
      <c r="AL34" s="382"/>
      <c r="AM34" s="383"/>
      <c r="AN34" s="305"/>
      <c r="AO34" s="377">
        <f>SUM(AO26:AQ33)</f>
        <v>0</v>
      </c>
      <c r="AP34" s="377"/>
      <c r="AQ34" s="377"/>
      <c r="AR34" s="384">
        <f>SUM(AR26:AX33)</f>
        <v>0</v>
      </c>
      <c r="AS34" s="385"/>
      <c r="AT34" s="385"/>
      <c r="AU34" s="385"/>
      <c r="AV34" s="385"/>
      <c r="AW34" s="385"/>
      <c r="AX34" s="386"/>
      <c r="AY34" s="377">
        <f>SUM(AY26:BA33)</f>
        <v>0</v>
      </c>
      <c r="AZ34" s="377"/>
      <c r="BA34" s="377"/>
      <c r="BB34" s="378">
        <f>SUM(BB26:BD33)</f>
        <v>0</v>
      </c>
      <c r="BC34" s="378"/>
      <c r="BD34" s="378"/>
      <c r="BE34" s="371">
        <f>SUM(BE26:BH33)</f>
        <v>0</v>
      </c>
      <c r="BF34" s="371"/>
      <c r="BG34" s="371"/>
      <c r="BH34" s="371"/>
      <c r="BI34" s="372">
        <f>SUM(BI26:BQ33)</f>
        <v>0</v>
      </c>
      <c r="BJ34" s="372"/>
      <c r="BK34" s="372"/>
      <c r="BL34" s="372"/>
      <c r="BM34" s="372"/>
      <c r="BN34" s="372"/>
      <c r="BO34" s="372"/>
      <c r="BP34" s="372"/>
      <c r="BQ34" s="372"/>
      <c r="BR34" s="373"/>
      <c r="BS34" s="373"/>
      <c r="BT34" s="373"/>
      <c r="BU34" s="373"/>
      <c r="BV34" s="373"/>
      <c r="BW34" s="374"/>
      <c r="BX34" s="375"/>
      <c r="BY34" s="375"/>
      <c r="BZ34" s="375"/>
      <c r="CA34" s="375"/>
      <c r="CB34" s="375"/>
      <c r="CC34" s="376"/>
    </row>
    <row r="35" spans="1:83" ht="19.5" customHeight="1" x14ac:dyDescent="0.15">
      <c r="B35" s="63" t="s">
        <v>164</v>
      </c>
      <c r="C35" s="64">
        <v>4</v>
      </c>
      <c r="D35" s="64" t="s">
        <v>56</v>
      </c>
      <c r="E35" s="406" t="s">
        <v>189</v>
      </c>
      <c r="F35" s="406"/>
      <c r="G35" s="407"/>
      <c r="H35" s="836"/>
      <c r="I35" s="837"/>
      <c r="J35" s="838"/>
      <c r="K35" s="839"/>
      <c r="L35" s="840"/>
      <c r="M35" s="840"/>
      <c r="N35" s="840"/>
      <c r="O35" s="840"/>
      <c r="P35" s="840"/>
      <c r="Q35" s="840"/>
      <c r="R35" s="841"/>
      <c r="S35" s="836"/>
      <c r="T35" s="837"/>
      <c r="U35" s="838"/>
      <c r="V35" s="834"/>
      <c r="W35" s="834"/>
      <c r="X35" s="834"/>
      <c r="Y35" s="836"/>
      <c r="Z35" s="837"/>
      <c r="AA35" s="838"/>
      <c r="AB35" s="834"/>
      <c r="AC35" s="834"/>
      <c r="AD35" s="834"/>
      <c r="AE35" s="388">
        <f t="shared" ref="AE35:AE42" si="4">H35+S35+Y35</f>
        <v>0</v>
      </c>
      <c r="AF35" s="389"/>
      <c r="AG35" s="389"/>
      <c r="AH35" s="390"/>
      <c r="AI35" s="396">
        <f t="shared" ref="AI35:AI36" si="5">K35+V35+AB35</f>
        <v>0</v>
      </c>
      <c r="AJ35" s="396"/>
      <c r="AK35" s="396"/>
      <c r="AL35" s="396"/>
      <c r="AM35" s="397"/>
      <c r="AN35" s="305"/>
      <c r="AO35" s="836"/>
      <c r="AP35" s="837"/>
      <c r="AQ35" s="838"/>
      <c r="AR35" s="839"/>
      <c r="AS35" s="840"/>
      <c r="AT35" s="840"/>
      <c r="AU35" s="840"/>
      <c r="AV35" s="840"/>
      <c r="AW35" s="840"/>
      <c r="AX35" s="841"/>
      <c r="AY35" s="836"/>
      <c r="AZ35" s="837"/>
      <c r="BA35" s="838"/>
      <c r="BB35" s="834"/>
      <c r="BC35" s="834"/>
      <c r="BD35" s="834"/>
      <c r="BE35" s="388">
        <f t="shared" ref="BE35:BE42" si="6">AO35+AY35</f>
        <v>0</v>
      </c>
      <c r="BF35" s="389"/>
      <c r="BG35" s="389"/>
      <c r="BH35" s="390"/>
      <c r="BI35" s="391">
        <f t="shared" ref="BI35:BI42" si="7">AR35+BB35</f>
        <v>0</v>
      </c>
      <c r="BJ35" s="391"/>
      <c r="BK35" s="391"/>
      <c r="BL35" s="391"/>
      <c r="BM35" s="391"/>
      <c r="BN35" s="391"/>
      <c r="BO35" s="391"/>
      <c r="BP35" s="391"/>
      <c r="BQ35" s="391"/>
      <c r="BR35" s="373"/>
      <c r="BS35" s="373"/>
      <c r="BT35" s="373"/>
      <c r="BU35" s="373"/>
      <c r="BV35" s="373"/>
      <c r="BW35" s="374"/>
      <c r="BX35" s="375"/>
      <c r="BY35" s="375"/>
      <c r="BZ35" s="375"/>
      <c r="CA35" s="375"/>
      <c r="CB35" s="375"/>
      <c r="CC35" s="376"/>
    </row>
    <row r="36" spans="1:83" ht="19.5" customHeight="1" x14ac:dyDescent="0.15">
      <c r="B36" s="403" t="s">
        <v>63</v>
      </c>
      <c r="C36" s="404"/>
      <c r="D36" s="404"/>
      <c r="E36" s="404"/>
      <c r="F36" s="404"/>
      <c r="G36" s="405"/>
      <c r="H36" s="836"/>
      <c r="I36" s="837"/>
      <c r="J36" s="838"/>
      <c r="K36" s="839"/>
      <c r="L36" s="840"/>
      <c r="M36" s="840"/>
      <c r="N36" s="840"/>
      <c r="O36" s="840"/>
      <c r="P36" s="840"/>
      <c r="Q36" s="840"/>
      <c r="R36" s="841"/>
      <c r="S36" s="836"/>
      <c r="T36" s="837"/>
      <c r="U36" s="838"/>
      <c r="V36" s="834"/>
      <c r="W36" s="834"/>
      <c r="X36" s="834"/>
      <c r="Y36" s="836"/>
      <c r="Z36" s="837"/>
      <c r="AA36" s="838"/>
      <c r="AB36" s="834"/>
      <c r="AC36" s="834"/>
      <c r="AD36" s="834"/>
      <c r="AE36" s="388">
        <f t="shared" si="4"/>
        <v>0</v>
      </c>
      <c r="AF36" s="389"/>
      <c r="AG36" s="389"/>
      <c r="AH36" s="390"/>
      <c r="AI36" s="396">
        <f t="shared" si="5"/>
        <v>0</v>
      </c>
      <c r="AJ36" s="396"/>
      <c r="AK36" s="396"/>
      <c r="AL36" s="396"/>
      <c r="AM36" s="397"/>
      <c r="AN36" s="305"/>
      <c r="AO36" s="836"/>
      <c r="AP36" s="837"/>
      <c r="AQ36" s="838"/>
      <c r="AR36" s="839"/>
      <c r="AS36" s="840"/>
      <c r="AT36" s="840"/>
      <c r="AU36" s="840"/>
      <c r="AV36" s="840"/>
      <c r="AW36" s="840"/>
      <c r="AX36" s="841"/>
      <c r="AY36" s="836"/>
      <c r="AZ36" s="837"/>
      <c r="BA36" s="838"/>
      <c r="BB36" s="834"/>
      <c r="BC36" s="834"/>
      <c r="BD36" s="834"/>
      <c r="BE36" s="388">
        <f t="shared" si="6"/>
        <v>0</v>
      </c>
      <c r="BF36" s="389"/>
      <c r="BG36" s="389"/>
      <c r="BH36" s="390"/>
      <c r="BI36" s="391">
        <f t="shared" si="7"/>
        <v>0</v>
      </c>
      <c r="BJ36" s="391"/>
      <c r="BK36" s="391"/>
      <c r="BL36" s="391"/>
      <c r="BM36" s="391"/>
      <c r="BN36" s="391"/>
      <c r="BO36" s="391"/>
      <c r="BP36" s="391"/>
      <c r="BQ36" s="391"/>
      <c r="BR36" s="373"/>
      <c r="BS36" s="373"/>
      <c r="BT36" s="373"/>
      <c r="BU36" s="373"/>
      <c r="BV36" s="373"/>
      <c r="BW36" s="374"/>
      <c r="BX36" s="375"/>
      <c r="BY36" s="375"/>
      <c r="BZ36" s="375"/>
      <c r="CA36" s="375"/>
      <c r="CB36" s="375"/>
      <c r="CC36" s="376"/>
    </row>
    <row r="37" spans="1:83" ht="19.5" customHeight="1" x14ac:dyDescent="0.15">
      <c r="B37" s="403" t="s">
        <v>62</v>
      </c>
      <c r="C37" s="404"/>
      <c r="D37" s="404"/>
      <c r="E37" s="404"/>
      <c r="F37" s="404"/>
      <c r="G37" s="405"/>
      <c r="H37" s="836"/>
      <c r="I37" s="837"/>
      <c r="J37" s="838"/>
      <c r="K37" s="839"/>
      <c r="L37" s="840"/>
      <c r="M37" s="840"/>
      <c r="N37" s="840"/>
      <c r="O37" s="840"/>
      <c r="P37" s="840"/>
      <c r="Q37" s="840"/>
      <c r="R37" s="841"/>
      <c r="S37" s="836"/>
      <c r="T37" s="837"/>
      <c r="U37" s="838"/>
      <c r="V37" s="834"/>
      <c r="W37" s="834"/>
      <c r="X37" s="834"/>
      <c r="Y37" s="836"/>
      <c r="Z37" s="837"/>
      <c r="AA37" s="838"/>
      <c r="AB37" s="834"/>
      <c r="AC37" s="834"/>
      <c r="AD37" s="834"/>
      <c r="AE37" s="395">
        <f t="shared" si="4"/>
        <v>0</v>
      </c>
      <c r="AF37" s="395"/>
      <c r="AG37" s="395"/>
      <c r="AH37" s="395"/>
      <c r="AI37" s="396">
        <f t="shared" ref="AI37" si="8">K37+V37+AB37</f>
        <v>0</v>
      </c>
      <c r="AJ37" s="396"/>
      <c r="AK37" s="396"/>
      <c r="AL37" s="396"/>
      <c r="AM37" s="397"/>
      <c r="AN37" s="305"/>
      <c r="AO37" s="836"/>
      <c r="AP37" s="837"/>
      <c r="AQ37" s="838"/>
      <c r="AR37" s="839"/>
      <c r="AS37" s="840"/>
      <c r="AT37" s="840"/>
      <c r="AU37" s="840"/>
      <c r="AV37" s="840"/>
      <c r="AW37" s="840"/>
      <c r="AX37" s="841"/>
      <c r="AY37" s="836"/>
      <c r="AZ37" s="837"/>
      <c r="BA37" s="838"/>
      <c r="BB37" s="834"/>
      <c r="BC37" s="834"/>
      <c r="BD37" s="834"/>
      <c r="BE37" s="388">
        <f t="shared" si="6"/>
        <v>0</v>
      </c>
      <c r="BF37" s="389"/>
      <c r="BG37" s="389"/>
      <c r="BH37" s="390"/>
      <c r="BI37" s="391">
        <f t="shared" si="7"/>
        <v>0</v>
      </c>
      <c r="BJ37" s="391"/>
      <c r="BK37" s="391"/>
      <c r="BL37" s="391"/>
      <c r="BM37" s="391"/>
      <c r="BN37" s="391"/>
      <c r="BO37" s="391"/>
      <c r="BP37" s="391"/>
      <c r="BQ37" s="391"/>
      <c r="BR37" s="373"/>
      <c r="BS37" s="373"/>
      <c r="BT37" s="373"/>
      <c r="BU37" s="373"/>
      <c r="BV37" s="373"/>
      <c r="BW37" s="374"/>
      <c r="BX37" s="375"/>
      <c r="BY37" s="375"/>
      <c r="BZ37" s="375"/>
      <c r="CA37" s="375"/>
      <c r="CB37" s="375"/>
      <c r="CC37" s="376"/>
    </row>
    <row r="38" spans="1:83" ht="19.5" customHeight="1" x14ac:dyDescent="0.15">
      <c r="B38" s="63" t="s">
        <v>164</v>
      </c>
      <c r="C38" s="64">
        <f>C26+1</f>
        <v>5</v>
      </c>
      <c r="D38" s="64" t="s">
        <v>56</v>
      </c>
      <c r="E38" s="406" t="s">
        <v>66</v>
      </c>
      <c r="F38" s="406"/>
      <c r="G38" s="407"/>
      <c r="H38" s="836"/>
      <c r="I38" s="837"/>
      <c r="J38" s="838"/>
      <c r="K38" s="839"/>
      <c r="L38" s="840"/>
      <c r="M38" s="840"/>
      <c r="N38" s="840"/>
      <c r="O38" s="840"/>
      <c r="P38" s="840"/>
      <c r="Q38" s="840"/>
      <c r="R38" s="841"/>
      <c r="S38" s="836"/>
      <c r="T38" s="837"/>
      <c r="U38" s="838"/>
      <c r="V38" s="834"/>
      <c r="W38" s="834"/>
      <c r="X38" s="834"/>
      <c r="Y38" s="836"/>
      <c r="Z38" s="837"/>
      <c r="AA38" s="838"/>
      <c r="AB38" s="834"/>
      <c r="AC38" s="834"/>
      <c r="AD38" s="834"/>
      <c r="AE38" s="395">
        <f t="shared" si="4"/>
        <v>0</v>
      </c>
      <c r="AF38" s="395"/>
      <c r="AG38" s="395"/>
      <c r="AH38" s="395"/>
      <c r="AI38" s="396">
        <f t="shared" ref="AI38" si="9">K38+V38+AB38</f>
        <v>0</v>
      </c>
      <c r="AJ38" s="396"/>
      <c r="AK38" s="396"/>
      <c r="AL38" s="396"/>
      <c r="AM38" s="397"/>
      <c r="AN38" s="305"/>
      <c r="AO38" s="836"/>
      <c r="AP38" s="837"/>
      <c r="AQ38" s="838"/>
      <c r="AR38" s="839"/>
      <c r="AS38" s="840"/>
      <c r="AT38" s="840"/>
      <c r="AU38" s="840"/>
      <c r="AV38" s="840"/>
      <c r="AW38" s="840"/>
      <c r="AX38" s="841"/>
      <c r="AY38" s="836"/>
      <c r="AZ38" s="837"/>
      <c r="BA38" s="838"/>
      <c r="BB38" s="834"/>
      <c r="BC38" s="834"/>
      <c r="BD38" s="834"/>
      <c r="BE38" s="388">
        <f t="shared" si="6"/>
        <v>0</v>
      </c>
      <c r="BF38" s="389"/>
      <c r="BG38" s="389"/>
      <c r="BH38" s="390"/>
      <c r="BI38" s="391">
        <f t="shared" si="7"/>
        <v>0</v>
      </c>
      <c r="BJ38" s="391"/>
      <c r="BK38" s="391"/>
      <c r="BL38" s="391"/>
      <c r="BM38" s="391"/>
      <c r="BN38" s="391"/>
      <c r="BO38" s="391"/>
      <c r="BP38" s="391"/>
      <c r="BQ38" s="391"/>
      <c r="BR38" s="373"/>
      <c r="BS38" s="373"/>
      <c r="BT38" s="373"/>
      <c r="BU38" s="373"/>
      <c r="BV38" s="373"/>
      <c r="BW38" s="374"/>
      <c r="BX38" s="375"/>
      <c r="BY38" s="375"/>
      <c r="BZ38" s="375"/>
      <c r="CA38" s="375"/>
      <c r="CB38" s="375"/>
      <c r="CC38" s="376"/>
    </row>
    <row r="39" spans="1:83" ht="19.5" customHeight="1" x14ac:dyDescent="0.15">
      <c r="B39" s="403" t="s">
        <v>64</v>
      </c>
      <c r="C39" s="404"/>
      <c r="D39" s="404"/>
      <c r="E39" s="404"/>
      <c r="F39" s="404"/>
      <c r="G39" s="405"/>
      <c r="H39" s="836"/>
      <c r="I39" s="837"/>
      <c r="J39" s="838"/>
      <c r="K39" s="839"/>
      <c r="L39" s="840"/>
      <c r="M39" s="840"/>
      <c r="N39" s="840"/>
      <c r="O39" s="840"/>
      <c r="P39" s="840"/>
      <c r="Q39" s="840"/>
      <c r="R39" s="841"/>
      <c r="S39" s="836"/>
      <c r="T39" s="837"/>
      <c r="U39" s="838"/>
      <c r="V39" s="834"/>
      <c r="W39" s="834"/>
      <c r="X39" s="834"/>
      <c r="Y39" s="836"/>
      <c r="Z39" s="837"/>
      <c r="AA39" s="838"/>
      <c r="AB39" s="834"/>
      <c r="AC39" s="834"/>
      <c r="AD39" s="834"/>
      <c r="AE39" s="395">
        <f t="shared" si="4"/>
        <v>0</v>
      </c>
      <c r="AF39" s="395"/>
      <c r="AG39" s="395"/>
      <c r="AH39" s="395"/>
      <c r="AI39" s="396">
        <f t="shared" ref="AI39" si="10">K39+V39+AB39</f>
        <v>0</v>
      </c>
      <c r="AJ39" s="396"/>
      <c r="AK39" s="396"/>
      <c r="AL39" s="396"/>
      <c r="AM39" s="397"/>
      <c r="AN39" s="305"/>
      <c r="AO39" s="836"/>
      <c r="AP39" s="837"/>
      <c r="AQ39" s="838"/>
      <c r="AR39" s="839"/>
      <c r="AS39" s="840"/>
      <c r="AT39" s="840"/>
      <c r="AU39" s="840"/>
      <c r="AV39" s="840"/>
      <c r="AW39" s="840"/>
      <c r="AX39" s="841"/>
      <c r="AY39" s="836"/>
      <c r="AZ39" s="837"/>
      <c r="BA39" s="838"/>
      <c r="BB39" s="834"/>
      <c r="BC39" s="834"/>
      <c r="BD39" s="834"/>
      <c r="BE39" s="388">
        <f t="shared" si="6"/>
        <v>0</v>
      </c>
      <c r="BF39" s="389"/>
      <c r="BG39" s="389"/>
      <c r="BH39" s="390"/>
      <c r="BI39" s="391">
        <f t="shared" si="7"/>
        <v>0</v>
      </c>
      <c r="BJ39" s="391"/>
      <c r="BK39" s="391"/>
      <c r="BL39" s="391"/>
      <c r="BM39" s="391"/>
      <c r="BN39" s="391"/>
      <c r="BO39" s="391"/>
      <c r="BP39" s="391"/>
      <c r="BQ39" s="391"/>
      <c r="BR39" s="373"/>
      <c r="BS39" s="373"/>
      <c r="BT39" s="373"/>
      <c r="BU39" s="373"/>
      <c r="BV39" s="373"/>
      <c r="BW39" s="374"/>
      <c r="BX39" s="375"/>
      <c r="BY39" s="375"/>
      <c r="BZ39" s="375"/>
      <c r="CA39" s="375"/>
      <c r="CB39" s="375"/>
      <c r="CC39" s="376"/>
    </row>
    <row r="40" spans="1:83" ht="19.5" customHeight="1" x14ac:dyDescent="0.15">
      <c r="B40" s="403" t="s">
        <v>65</v>
      </c>
      <c r="C40" s="404"/>
      <c r="D40" s="404"/>
      <c r="E40" s="404"/>
      <c r="F40" s="404"/>
      <c r="G40" s="405"/>
      <c r="H40" s="836"/>
      <c r="I40" s="837"/>
      <c r="J40" s="838"/>
      <c r="K40" s="839"/>
      <c r="L40" s="840"/>
      <c r="M40" s="840"/>
      <c r="N40" s="840"/>
      <c r="O40" s="840"/>
      <c r="P40" s="840"/>
      <c r="Q40" s="840"/>
      <c r="R40" s="841"/>
      <c r="S40" s="836"/>
      <c r="T40" s="837"/>
      <c r="U40" s="838"/>
      <c r="V40" s="834"/>
      <c r="W40" s="834"/>
      <c r="X40" s="834"/>
      <c r="Y40" s="836"/>
      <c r="Z40" s="837"/>
      <c r="AA40" s="838"/>
      <c r="AB40" s="834"/>
      <c r="AC40" s="834"/>
      <c r="AD40" s="834"/>
      <c r="AE40" s="395">
        <f t="shared" si="4"/>
        <v>0</v>
      </c>
      <c r="AF40" s="395"/>
      <c r="AG40" s="395"/>
      <c r="AH40" s="395"/>
      <c r="AI40" s="396">
        <f t="shared" ref="AI40" si="11">K40+V40+AB40</f>
        <v>0</v>
      </c>
      <c r="AJ40" s="396"/>
      <c r="AK40" s="396"/>
      <c r="AL40" s="396"/>
      <c r="AM40" s="397"/>
      <c r="AN40" s="305"/>
      <c r="AO40" s="836"/>
      <c r="AP40" s="837"/>
      <c r="AQ40" s="838"/>
      <c r="AR40" s="839"/>
      <c r="AS40" s="840"/>
      <c r="AT40" s="840"/>
      <c r="AU40" s="840"/>
      <c r="AV40" s="840"/>
      <c r="AW40" s="840"/>
      <c r="AX40" s="841"/>
      <c r="AY40" s="836"/>
      <c r="AZ40" s="837"/>
      <c r="BA40" s="838"/>
      <c r="BB40" s="834"/>
      <c r="BC40" s="834"/>
      <c r="BD40" s="834"/>
      <c r="BE40" s="388">
        <f t="shared" si="6"/>
        <v>0</v>
      </c>
      <c r="BF40" s="389"/>
      <c r="BG40" s="389"/>
      <c r="BH40" s="390"/>
      <c r="BI40" s="391">
        <f t="shared" si="7"/>
        <v>0</v>
      </c>
      <c r="BJ40" s="391"/>
      <c r="BK40" s="391"/>
      <c r="BL40" s="391"/>
      <c r="BM40" s="391"/>
      <c r="BN40" s="391"/>
      <c r="BO40" s="391"/>
      <c r="BP40" s="391"/>
      <c r="BQ40" s="391"/>
      <c r="BR40" s="373"/>
      <c r="BS40" s="373"/>
      <c r="BT40" s="373"/>
      <c r="BU40" s="373"/>
      <c r="BV40" s="373"/>
      <c r="BW40" s="374"/>
      <c r="BX40" s="375"/>
      <c r="BY40" s="375"/>
      <c r="BZ40" s="375"/>
      <c r="CA40" s="375"/>
      <c r="CB40" s="375"/>
      <c r="CC40" s="376"/>
    </row>
    <row r="41" spans="1:83" ht="20.25" customHeight="1" x14ac:dyDescent="0.15">
      <c r="A41" s="60"/>
      <c r="B41" s="58" t="s">
        <v>80</v>
      </c>
      <c r="C41" s="891"/>
      <c r="D41" s="65" t="s">
        <v>56</v>
      </c>
      <c r="E41" s="891"/>
      <c r="F41" s="401" t="s">
        <v>69</v>
      </c>
      <c r="G41" s="402"/>
      <c r="H41" s="836"/>
      <c r="I41" s="837"/>
      <c r="J41" s="838"/>
      <c r="K41" s="839"/>
      <c r="L41" s="840"/>
      <c r="M41" s="840"/>
      <c r="N41" s="840"/>
      <c r="O41" s="840"/>
      <c r="P41" s="840"/>
      <c r="Q41" s="840"/>
      <c r="R41" s="841"/>
      <c r="S41" s="836"/>
      <c r="T41" s="837"/>
      <c r="U41" s="838"/>
      <c r="V41" s="834"/>
      <c r="W41" s="834"/>
      <c r="X41" s="834"/>
      <c r="Y41" s="836"/>
      <c r="Z41" s="837"/>
      <c r="AA41" s="838"/>
      <c r="AB41" s="834"/>
      <c r="AC41" s="834"/>
      <c r="AD41" s="834"/>
      <c r="AE41" s="395">
        <f t="shared" si="4"/>
        <v>0</v>
      </c>
      <c r="AF41" s="395"/>
      <c r="AG41" s="395"/>
      <c r="AH41" s="395"/>
      <c r="AI41" s="396">
        <f t="shared" ref="AI41" si="12">K41+V41+AB41</f>
        <v>0</v>
      </c>
      <c r="AJ41" s="396"/>
      <c r="AK41" s="396"/>
      <c r="AL41" s="396"/>
      <c r="AM41" s="397"/>
      <c r="AN41" s="305"/>
      <c r="AO41" s="836"/>
      <c r="AP41" s="837"/>
      <c r="AQ41" s="838"/>
      <c r="AR41" s="839"/>
      <c r="AS41" s="840"/>
      <c r="AT41" s="840"/>
      <c r="AU41" s="840"/>
      <c r="AV41" s="840"/>
      <c r="AW41" s="840"/>
      <c r="AX41" s="841"/>
      <c r="AY41" s="836"/>
      <c r="AZ41" s="837"/>
      <c r="BA41" s="838"/>
      <c r="BB41" s="834"/>
      <c r="BC41" s="834"/>
      <c r="BD41" s="834"/>
      <c r="BE41" s="388">
        <f t="shared" si="6"/>
        <v>0</v>
      </c>
      <c r="BF41" s="389"/>
      <c r="BG41" s="389"/>
      <c r="BH41" s="390"/>
      <c r="BI41" s="391">
        <f t="shared" si="7"/>
        <v>0</v>
      </c>
      <c r="BJ41" s="391"/>
      <c r="BK41" s="391"/>
      <c r="BL41" s="391"/>
      <c r="BM41" s="391"/>
      <c r="BN41" s="391"/>
      <c r="BO41" s="391"/>
      <c r="BP41" s="391"/>
      <c r="BQ41" s="391"/>
      <c r="BR41" s="373"/>
      <c r="BS41" s="373"/>
      <c r="BT41" s="373"/>
      <c r="BU41" s="373"/>
      <c r="BV41" s="373"/>
      <c r="BW41" s="374"/>
      <c r="BX41" s="375"/>
      <c r="BY41" s="375"/>
      <c r="BZ41" s="375"/>
      <c r="CA41" s="375"/>
      <c r="CB41" s="375"/>
      <c r="CC41" s="376"/>
      <c r="CE41" s="68"/>
    </row>
    <row r="42" spans="1:83" ht="20.25" customHeight="1" x14ac:dyDescent="0.15">
      <c r="B42" s="59" t="s">
        <v>68</v>
      </c>
      <c r="C42" s="891"/>
      <c r="D42" s="65" t="s">
        <v>56</v>
      </c>
      <c r="E42" s="891"/>
      <c r="F42" s="401" t="s">
        <v>69</v>
      </c>
      <c r="G42" s="402"/>
      <c r="H42" s="836"/>
      <c r="I42" s="837"/>
      <c r="J42" s="838"/>
      <c r="K42" s="839"/>
      <c r="L42" s="840"/>
      <c r="M42" s="840"/>
      <c r="N42" s="840"/>
      <c r="O42" s="840"/>
      <c r="P42" s="840"/>
      <c r="Q42" s="840"/>
      <c r="R42" s="841"/>
      <c r="S42" s="836"/>
      <c r="T42" s="837"/>
      <c r="U42" s="838"/>
      <c r="V42" s="834"/>
      <c r="W42" s="834"/>
      <c r="X42" s="834"/>
      <c r="Y42" s="836"/>
      <c r="Z42" s="837"/>
      <c r="AA42" s="838"/>
      <c r="AB42" s="834"/>
      <c r="AC42" s="834"/>
      <c r="AD42" s="834"/>
      <c r="AE42" s="395">
        <f t="shared" si="4"/>
        <v>0</v>
      </c>
      <c r="AF42" s="395"/>
      <c r="AG42" s="395"/>
      <c r="AH42" s="395"/>
      <c r="AI42" s="396">
        <f t="shared" ref="AI42" si="13">K42+V42+AB42</f>
        <v>0</v>
      </c>
      <c r="AJ42" s="396"/>
      <c r="AK42" s="396"/>
      <c r="AL42" s="396"/>
      <c r="AM42" s="397"/>
      <c r="AN42" s="305"/>
      <c r="AO42" s="836"/>
      <c r="AP42" s="837"/>
      <c r="AQ42" s="838"/>
      <c r="AR42" s="839"/>
      <c r="AS42" s="840"/>
      <c r="AT42" s="840"/>
      <c r="AU42" s="840"/>
      <c r="AV42" s="840"/>
      <c r="AW42" s="840"/>
      <c r="AX42" s="841"/>
      <c r="AY42" s="836"/>
      <c r="AZ42" s="837"/>
      <c r="BA42" s="838"/>
      <c r="BB42" s="834"/>
      <c r="BC42" s="834"/>
      <c r="BD42" s="834"/>
      <c r="BE42" s="388">
        <f t="shared" si="6"/>
        <v>0</v>
      </c>
      <c r="BF42" s="389"/>
      <c r="BG42" s="389"/>
      <c r="BH42" s="390"/>
      <c r="BI42" s="391">
        <f t="shared" si="7"/>
        <v>0</v>
      </c>
      <c r="BJ42" s="391"/>
      <c r="BK42" s="391"/>
      <c r="BL42" s="391"/>
      <c r="BM42" s="391"/>
      <c r="BN42" s="391"/>
      <c r="BO42" s="391"/>
      <c r="BP42" s="391"/>
      <c r="BQ42" s="391"/>
      <c r="BR42" s="373"/>
      <c r="BS42" s="373"/>
      <c r="BT42" s="373"/>
      <c r="BU42" s="373"/>
      <c r="BV42" s="373"/>
      <c r="BW42" s="374"/>
      <c r="BX42" s="375"/>
      <c r="BY42" s="375"/>
      <c r="BZ42" s="375"/>
      <c r="CA42" s="375"/>
      <c r="CB42" s="375"/>
      <c r="CC42" s="376"/>
    </row>
    <row r="43" spans="1:83" ht="20.25" customHeight="1" thickBot="1" x14ac:dyDescent="0.2">
      <c r="B43" s="392" t="s">
        <v>191</v>
      </c>
      <c r="C43" s="393"/>
      <c r="D43" s="393"/>
      <c r="E43" s="393"/>
      <c r="F43" s="393"/>
      <c r="G43" s="394"/>
      <c r="H43" s="379">
        <f>SUM(H35:J42)</f>
        <v>0</v>
      </c>
      <c r="I43" s="380"/>
      <c r="J43" s="381"/>
      <c r="K43" s="384">
        <f>SUM(K35:R42)</f>
        <v>0</v>
      </c>
      <c r="L43" s="385"/>
      <c r="M43" s="385"/>
      <c r="N43" s="385"/>
      <c r="O43" s="385"/>
      <c r="P43" s="385"/>
      <c r="Q43" s="385"/>
      <c r="R43" s="386"/>
      <c r="S43" s="377">
        <f>SUM(S35:U42)</f>
        <v>0</v>
      </c>
      <c r="T43" s="377"/>
      <c r="U43" s="377"/>
      <c r="V43" s="378">
        <f>SUM(V35:X42)</f>
        <v>0</v>
      </c>
      <c r="W43" s="378"/>
      <c r="X43" s="378"/>
      <c r="Y43" s="377">
        <f>SUM(Y35:AA42)</f>
        <v>0</v>
      </c>
      <c r="Z43" s="377"/>
      <c r="AA43" s="377"/>
      <c r="AB43" s="378">
        <f>SUM(AB35:AD42)</f>
        <v>0</v>
      </c>
      <c r="AC43" s="378"/>
      <c r="AD43" s="378"/>
      <c r="AE43" s="379">
        <f>SUM(AE35:AH42)</f>
        <v>0</v>
      </c>
      <c r="AF43" s="380"/>
      <c r="AG43" s="380"/>
      <c r="AH43" s="381"/>
      <c r="AI43" s="382">
        <f>SUM(AI35:AM42)</f>
        <v>0</v>
      </c>
      <c r="AJ43" s="382"/>
      <c r="AK43" s="382"/>
      <c r="AL43" s="382"/>
      <c r="AM43" s="383"/>
      <c r="AN43" s="305"/>
      <c r="AO43" s="377">
        <f>SUM(AO35:AQ42)</f>
        <v>0</v>
      </c>
      <c r="AP43" s="377"/>
      <c r="AQ43" s="377"/>
      <c r="AR43" s="384">
        <f>SUM(AR35:AX42)</f>
        <v>0</v>
      </c>
      <c r="AS43" s="385"/>
      <c r="AT43" s="385"/>
      <c r="AU43" s="385"/>
      <c r="AV43" s="385"/>
      <c r="AW43" s="385"/>
      <c r="AX43" s="386"/>
      <c r="AY43" s="377">
        <f>SUM(AY35:BA42)</f>
        <v>0</v>
      </c>
      <c r="AZ43" s="377"/>
      <c r="BA43" s="377"/>
      <c r="BB43" s="378">
        <f>SUM(BB35:BD42)</f>
        <v>0</v>
      </c>
      <c r="BC43" s="378"/>
      <c r="BD43" s="378"/>
      <c r="BE43" s="371">
        <f>SUM(BE35:BH42)</f>
        <v>0</v>
      </c>
      <c r="BF43" s="371"/>
      <c r="BG43" s="371"/>
      <c r="BH43" s="371"/>
      <c r="BI43" s="372">
        <f>SUM(BI35:BQ42)</f>
        <v>0</v>
      </c>
      <c r="BJ43" s="372"/>
      <c r="BK43" s="372"/>
      <c r="BL43" s="372"/>
      <c r="BM43" s="372"/>
      <c r="BN43" s="372"/>
      <c r="BO43" s="372"/>
      <c r="BP43" s="372"/>
      <c r="BQ43" s="372"/>
      <c r="BR43" s="373"/>
      <c r="BS43" s="373"/>
      <c r="BT43" s="373"/>
      <c r="BU43" s="373"/>
      <c r="BV43" s="373"/>
      <c r="BW43" s="374"/>
      <c r="BX43" s="375"/>
      <c r="BY43" s="375"/>
      <c r="BZ43" s="375"/>
      <c r="CA43" s="375"/>
      <c r="CB43" s="375"/>
      <c r="CC43" s="376"/>
    </row>
    <row r="44" spans="1:83" ht="25.5" customHeight="1" thickBot="1" x14ac:dyDescent="0.2">
      <c r="B44" s="410"/>
      <c r="C44" s="411"/>
      <c r="D44" s="411"/>
      <c r="E44" s="411"/>
      <c r="F44" s="411"/>
      <c r="G44" s="412"/>
      <c r="H44" s="281"/>
      <c r="I44" s="281"/>
      <c r="J44" s="281"/>
      <c r="K44" s="283"/>
      <c r="L44" s="284"/>
      <c r="M44" s="284"/>
      <c r="N44" s="284"/>
      <c r="O44" s="284"/>
      <c r="P44" s="284"/>
      <c r="Q44" s="284"/>
      <c r="R44" s="285"/>
      <c r="S44" s="281"/>
      <c r="T44" s="281"/>
      <c r="U44" s="281"/>
      <c r="V44" s="283"/>
      <c r="W44" s="284"/>
      <c r="X44" s="285"/>
      <c r="Y44" s="281"/>
      <c r="Z44" s="281"/>
      <c r="AA44" s="281"/>
      <c r="AB44" s="283"/>
      <c r="AC44" s="284"/>
      <c r="AD44" s="285"/>
      <c r="AE44" s="359" t="s">
        <v>32</v>
      </c>
      <c r="AF44" s="360"/>
      <c r="AG44" s="360"/>
      <c r="AH44" s="361"/>
      <c r="AI44" s="365">
        <f>INT(AI34/1000)</f>
        <v>0</v>
      </c>
      <c r="AJ44" s="366"/>
      <c r="AK44" s="366"/>
      <c r="AL44" s="366"/>
      <c r="AM44" s="367"/>
      <c r="AN44" s="305"/>
      <c r="AO44" s="281"/>
      <c r="AP44" s="281"/>
      <c r="AQ44" s="281"/>
      <c r="AR44" s="283"/>
      <c r="AS44" s="284"/>
      <c r="AT44" s="284"/>
      <c r="AU44" s="284"/>
      <c r="AV44" s="284"/>
      <c r="AW44" s="284"/>
      <c r="AX44" s="285"/>
      <c r="AY44" s="281"/>
      <c r="AZ44" s="281"/>
      <c r="BA44" s="281"/>
      <c r="BB44" s="283"/>
      <c r="BC44" s="284"/>
      <c r="BD44" s="285"/>
      <c r="BE44" s="359" t="s">
        <v>214</v>
      </c>
      <c r="BF44" s="360"/>
      <c r="BG44" s="360"/>
      <c r="BH44" s="361"/>
      <c r="BI44" s="343">
        <f>INT(BI34/1000)</f>
        <v>0</v>
      </c>
      <c r="BJ44" s="150"/>
      <c r="BK44" s="150"/>
      <c r="BL44" s="150"/>
      <c r="BM44" s="150"/>
      <c r="BN44" s="150"/>
      <c r="BO44" s="150"/>
      <c r="BP44" s="150"/>
      <c r="BQ44" s="151"/>
      <c r="BR44" s="333"/>
      <c r="BS44" s="333"/>
      <c r="BT44" s="333"/>
      <c r="BU44" s="333"/>
      <c r="BV44" s="334"/>
      <c r="BW44" s="337"/>
      <c r="BX44" s="338"/>
      <c r="BY44" s="338"/>
      <c r="BZ44" s="338"/>
      <c r="CA44" s="338"/>
      <c r="CB44" s="338"/>
      <c r="CC44" s="339"/>
    </row>
    <row r="45" spans="1:83" ht="12.75" customHeight="1" x14ac:dyDescent="0.15">
      <c r="B45" s="413"/>
      <c r="C45" s="414"/>
      <c r="D45" s="414"/>
      <c r="E45" s="414"/>
      <c r="F45" s="414"/>
      <c r="G45" s="415"/>
      <c r="H45" s="281"/>
      <c r="I45" s="281"/>
      <c r="J45" s="281"/>
      <c r="K45" s="286"/>
      <c r="L45" s="287"/>
      <c r="M45" s="287"/>
      <c r="N45" s="287"/>
      <c r="O45" s="287"/>
      <c r="P45" s="287"/>
      <c r="Q45" s="287"/>
      <c r="R45" s="288"/>
      <c r="S45" s="281"/>
      <c r="T45" s="281"/>
      <c r="U45" s="281"/>
      <c r="V45" s="286"/>
      <c r="W45" s="287"/>
      <c r="X45" s="288"/>
      <c r="Y45" s="281"/>
      <c r="Z45" s="281"/>
      <c r="AA45" s="281"/>
      <c r="AB45" s="286"/>
      <c r="AC45" s="287"/>
      <c r="AD45" s="288"/>
      <c r="AE45" s="362"/>
      <c r="AF45" s="363"/>
      <c r="AG45" s="363"/>
      <c r="AH45" s="364"/>
      <c r="AI45" s="343">
        <f>INT(AI43/1000)</f>
        <v>0</v>
      </c>
      <c r="AJ45" s="150"/>
      <c r="AK45" s="150"/>
      <c r="AL45" s="150"/>
      <c r="AM45" s="151"/>
      <c r="AN45" s="305"/>
      <c r="AO45" s="281"/>
      <c r="AP45" s="281"/>
      <c r="AQ45" s="281"/>
      <c r="AR45" s="286"/>
      <c r="AS45" s="287"/>
      <c r="AT45" s="287"/>
      <c r="AU45" s="287"/>
      <c r="AV45" s="287"/>
      <c r="AW45" s="287"/>
      <c r="AX45" s="288"/>
      <c r="AY45" s="281"/>
      <c r="AZ45" s="281"/>
      <c r="BA45" s="281"/>
      <c r="BB45" s="286"/>
      <c r="BC45" s="287"/>
      <c r="BD45" s="288"/>
      <c r="BE45" s="362"/>
      <c r="BF45" s="363"/>
      <c r="BG45" s="363"/>
      <c r="BH45" s="364"/>
      <c r="BI45" s="343">
        <f>INT(BI43/1000)</f>
        <v>0</v>
      </c>
      <c r="BJ45" s="150"/>
      <c r="BK45" s="150"/>
      <c r="BL45" s="150"/>
      <c r="BM45" s="150"/>
      <c r="BN45" s="150"/>
      <c r="BO45" s="150"/>
      <c r="BP45" s="150"/>
      <c r="BQ45" s="151"/>
      <c r="BR45" s="335"/>
      <c r="BS45" s="335"/>
      <c r="BT45" s="335"/>
      <c r="BU45" s="335"/>
      <c r="BV45" s="336"/>
      <c r="BW45" s="340"/>
      <c r="BX45" s="341"/>
      <c r="BY45" s="341"/>
      <c r="BZ45" s="341"/>
      <c r="CA45" s="341"/>
      <c r="CB45" s="341"/>
      <c r="CC45" s="342"/>
    </row>
    <row r="46" spans="1:83" ht="12.75" customHeight="1" thickBot="1" x14ac:dyDescent="0.2">
      <c r="B46" s="413"/>
      <c r="C46" s="414"/>
      <c r="D46" s="414"/>
      <c r="E46" s="414"/>
      <c r="F46" s="414"/>
      <c r="G46" s="415"/>
      <c r="H46" s="281"/>
      <c r="I46" s="281"/>
      <c r="J46" s="281"/>
      <c r="K46" s="286"/>
      <c r="L46" s="287"/>
      <c r="M46" s="287"/>
      <c r="N46" s="287"/>
      <c r="O46" s="287"/>
      <c r="P46" s="287"/>
      <c r="Q46" s="287"/>
      <c r="R46" s="288"/>
      <c r="S46" s="281"/>
      <c r="T46" s="281"/>
      <c r="U46" s="281"/>
      <c r="V46" s="286"/>
      <c r="W46" s="287"/>
      <c r="X46" s="288"/>
      <c r="Y46" s="281"/>
      <c r="Z46" s="281"/>
      <c r="AA46" s="281"/>
      <c r="AB46" s="286"/>
      <c r="AC46" s="287"/>
      <c r="AD46" s="288"/>
      <c r="AE46" s="35"/>
      <c r="AF46" s="36"/>
      <c r="AG46" s="36"/>
      <c r="AH46" s="37"/>
      <c r="AI46" s="344"/>
      <c r="AJ46" s="345"/>
      <c r="AK46" s="345"/>
      <c r="AL46" s="345"/>
      <c r="AM46" s="346"/>
      <c r="AN46" s="305"/>
      <c r="AO46" s="281"/>
      <c r="AP46" s="281"/>
      <c r="AQ46" s="281"/>
      <c r="AR46" s="286"/>
      <c r="AS46" s="287"/>
      <c r="AT46" s="287"/>
      <c r="AU46" s="287"/>
      <c r="AV46" s="287"/>
      <c r="AW46" s="287"/>
      <c r="AX46" s="288"/>
      <c r="AY46" s="281"/>
      <c r="AZ46" s="281"/>
      <c r="BA46" s="281"/>
      <c r="BB46" s="286"/>
      <c r="BC46" s="287"/>
      <c r="BD46" s="288"/>
      <c r="BE46" s="347">
        <f>IF(SUM(BE26:BE31)+SUM(BE35:BE40)=0,0,IF(SUM(BE26:BE31)+SUM(BE35:BE40)&lt;12,1,INT((SUM(BE26:BE31)+SUM(BE35:BE40))/12)))</f>
        <v>0</v>
      </c>
      <c r="BF46" s="348"/>
      <c r="BG46" s="348"/>
      <c r="BH46" s="349"/>
      <c r="BI46" s="344"/>
      <c r="BJ46" s="345"/>
      <c r="BK46" s="345"/>
      <c r="BL46" s="345"/>
      <c r="BM46" s="345"/>
      <c r="BN46" s="345"/>
      <c r="BO46" s="345"/>
      <c r="BP46" s="345"/>
      <c r="BQ46" s="346"/>
      <c r="BR46" s="333"/>
      <c r="BS46" s="333"/>
      <c r="BT46" s="333"/>
      <c r="BU46" s="333"/>
      <c r="BV46" s="334"/>
      <c r="BW46" s="355"/>
      <c r="BX46" s="333"/>
      <c r="BY46" s="333"/>
      <c r="BZ46" s="333"/>
      <c r="CA46" s="333"/>
      <c r="CB46" s="333"/>
      <c r="CC46" s="356"/>
    </row>
    <row r="47" spans="1:83" ht="24.75" customHeight="1" thickBot="1" x14ac:dyDescent="0.2">
      <c r="B47" s="416"/>
      <c r="C47" s="417"/>
      <c r="D47" s="417"/>
      <c r="E47" s="417"/>
      <c r="F47" s="417"/>
      <c r="G47" s="418"/>
      <c r="H47" s="282"/>
      <c r="I47" s="282"/>
      <c r="J47" s="282"/>
      <c r="K47" s="289"/>
      <c r="L47" s="290"/>
      <c r="M47" s="290"/>
      <c r="N47" s="290"/>
      <c r="O47" s="290"/>
      <c r="P47" s="290"/>
      <c r="Q47" s="290"/>
      <c r="R47" s="291"/>
      <c r="S47" s="282"/>
      <c r="T47" s="282"/>
      <c r="U47" s="282"/>
      <c r="V47" s="289"/>
      <c r="W47" s="290"/>
      <c r="X47" s="291"/>
      <c r="Y47" s="282"/>
      <c r="Z47" s="282"/>
      <c r="AA47" s="282"/>
      <c r="AB47" s="289"/>
      <c r="AC47" s="290"/>
      <c r="AD47" s="291"/>
      <c r="AE47" s="350">
        <f>IF(SUM(AE26:AE31)+SUM(AE35:AE40)=0,0,IF(SUM(AE26:AE31)+SUM(AE35:AE40)&lt;12,1,INT((SUM(AE26:AE31)+SUM(AE35:AE40))/12)))</f>
        <v>0</v>
      </c>
      <c r="AF47" s="351"/>
      <c r="AG47" s="351"/>
      <c r="AH47" s="352"/>
      <c r="AI47" s="368">
        <f>AI44+AI45</f>
        <v>0</v>
      </c>
      <c r="AJ47" s="369"/>
      <c r="AK47" s="369"/>
      <c r="AL47" s="369"/>
      <c r="AM47" s="370"/>
      <c r="AN47" s="441"/>
      <c r="AO47" s="282"/>
      <c r="AP47" s="282"/>
      <c r="AQ47" s="282"/>
      <c r="AR47" s="289"/>
      <c r="AS47" s="290"/>
      <c r="AT47" s="290"/>
      <c r="AU47" s="290"/>
      <c r="AV47" s="290"/>
      <c r="AW47" s="290"/>
      <c r="AX47" s="291"/>
      <c r="AY47" s="282"/>
      <c r="AZ47" s="282"/>
      <c r="BA47" s="282"/>
      <c r="BB47" s="289"/>
      <c r="BC47" s="290"/>
      <c r="BD47" s="291"/>
      <c r="BE47" s="350"/>
      <c r="BF47" s="351"/>
      <c r="BG47" s="351"/>
      <c r="BH47" s="352"/>
      <c r="BI47" s="344">
        <f>BI44+BI45</f>
        <v>0</v>
      </c>
      <c r="BJ47" s="345"/>
      <c r="BK47" s="345"/>
      <c r="BL47" s="345"/>
      <c r="BM47" s="345"/>
      <c r="BN47" s="345"/>
      <c r="BO47" s="345"/>
      <c r="BP47" s="345"/>
      <c r="BQ47" s="346"/>
      <c r="BR47" s="353"/>
      <c r="BS47" s="353"/>
      <c r="BT47" s="353"/>
      <c r="BU47" s="353"/>
      <c r="BV47" s="354"/>
      <c r="BW47" s="357"/>
      <c r="BX47" s="353"/>
      <c r="BY47" s="353"/>
      <c r="BZ47" s="353"/>
      <c r="CA47" s="353"/>
      <c r="CB47" s="353"/>
      <c r="CC47" s="358"/>
    </row>
    <row r="48" spans="1:83" ht="4.5" customHeight="1" thickBot="1" x14ac:dyDescent="0.2">
      <c r="B48" s="321" t="s">
        <v>187</v>
      </c>
      <c r="C48" s="322"/>
      <c r="D48" s="322"/>
      <c r="E48" s="322">
        <f>C26</f>
        <v>4</v>
      </c>
      <c r="F48" s="322"/>
      <c r="G48" s="258" t="s">
        <v>74</v>
      </c>
      <c r="H48" s="258"/>
      <c r="I48" s="258"/>
      <c r="J48" s="258"/>
      <c r="K48" s="258"/>
      <c r="L48" s="258"/>
      <c r="M48" s="258"/>
      <c r="N48" s="258"/>
      <c r="O48" s="258"/>
      <c r="P48" s="258"/>
      <c r="Q48" s="258"/>
      <c r="R48" s="258"/>
      <c r="S48" s="259"/>
      <c r="T48" s="262" t="s">
        <v>30</v>
      </c>
      <c r="U48" s="263"/>
      <c r="V48" s="263"/>
      <c r="W48" s="264"/>
      <c r="X48" s="258" t="s">
        <v>166</v>
      </c>
      <c r="Y48" s="271"/>
      <c r="Z48" s="271"/>
      <c r="AA48" s="271"/>
      <c r="AB48" s="273">
        <f>C38</f>
        <v>5</v>
      </c>
      <c r="AC48" s="274" t="s">
        <v>70</v>
      </c>
      <c r="AD48" s="258"/>
      <c r="AE48" s="258"/>
      <c r="AF48" s="258"/>
      <c r="AG48" s="259"/>
      <c r="AH48" s="275" t="s">
        <v>167</v>
      </c>
      <c r="AI48" s="276"/>
      <c r="AJ48" s="276"/>
      <c r="AK48" s="56"/>
      <c r="AL48" s="279">
        <f>C38</f>
        <v>5</v>
      </c>
      <c r="AM48" s="279"/>
      <c r="AN48" s="279"/>
      <c r="AO48" s="279"/>
      <c r="AP48" s="70"/>
      <c r="AQ48" s="276" t="s">
        <v>73</v>
      </c>
      <c r="AR48" s="292"/>
      <c r="AS48" s="292"/>
      <c r="AT48" s="292"/>
      <c r="AU48" s="292"/>
      <c r="AV48" s="292"/>
      <c r="AW48" s="292"/>
      <c r="AX48" s="292"/>
      <c r="AY48" s="292"/>
      <c r="AZ48" s="292"/>
      <c r="BA48" s="292"/>
      <c r="BB48" s="292"/>
      <c r="BC48" s="294"/>
      <c r="BD48" s="295"/>
      <c r="BE48" s="295"/>
      <c r="BF48" s="295"/>
      <c r="BG48" s="295"/>
      <c r="BH48" s="295"/>
      <c r="BI48" s="295"/>
      <c r="BJ48" s="295"/>
      <c r="BK48" s="295"/>
      <c r="BL48" s="295"/>
      <c r="BM48" s="295"/>
      <c r="BN48" s="295"/>
      <c r="BO48" s="295"/>
      <c r="BP48" s="295"/>
      <c r="BQ48" s="295"/>
      <c r="BR48" s="295"/>
      <c r="BS48" s="295"/>
      <c r="BT48" s="295"/>
      <c r="BU48" s="296"/>
      <c r="BV48" s="303"/>
      <c r="BW48" s="273"/>
      <c r="BX48" s="273"/>
      <c r="BY48" s="273"/>
      <c r="BZ48" s="228"/>
      <c r="CA48" s="228"/>
      <c r="CB48" s="228"/>
      <c r="CC48" s="228"/>
    </row>
    <row r="49" spans="2:81" ht="6" customHeight="1" x14ac:dyDescent="0.15">
      <c r="B49" s="323"/>
      <c r="C49" s="324"/>
      <c r="D49" s="324"/>
      <c r="E49" s="324"/>
      <c r="F49" s="324"/>
      <c r="G49" s="260"/>
      <c r="H49" s="260"/>
      <c r="I49" s="260"/>
      <c r="J49" s="260"/>
      <c r="K49" s="260"/>
      <c r="L49" s="260"/>
      <c r="M49" s="260"/>
      <c r="N49" s="260"/>
      <c r="O49" s="260"/>
      <c r="P49" s="260"/>
      <c r="Q49" s="260"/>
      <c r="R49" s="260"/>
      <c r="S49" s="261"/>
      <c r="T49" s="265"/>
      <c r="U49" s="266"/>
      <c r="V49" s="266"/>
      <c r="W49" s="267"/>
      <c r="X49" s="272"/>
      <c r="Y49" s="272"/>
      <c r="Z49" s="272"/>
      <c r="AA49" s="272"/>
      <c r="AB49" s="250"/>
      <c r="AC49" s="260"/>
      <c r="AD49" s="260"/>
      <c r="AE49" s="260"/>
      <c r="AF49" s="260"/>
      <c r="AG49" s="261"/>
      <c r="AH49" s="277"/>
      <c r="AI49" s="278"/>
      <c r="AJ49" s="278"/>
      <c r="AK49" s="61"/>
      <c r="AL49" s="280"/>
      <c r="AM49" s="280"/>
      <c r="AN49" s="280"/>
      <c r="AO49" s="280"/>
      <c r="AP49" s="71"/>
      <c r="AQ49" s="293"/>
      <c r="AR49" s="293"/>
      <c r="AS49" s="293"/>
      <c r="AT49" s="293"/>
      <c r="AU49" s="293"/>
      <c r="AV49" s="293"/>
      <c r="AW49" s="293"/>
      <c r="AX49" s="293"/>
      <c r="AY49" s="293"/>
      <c r="AZ49" s="293"/>
      <c r="BA49" s="293"/>
      <c r="BB49" s="293"/>
      <c r="BC49" s="297"/>
      <c r="BD49" s="298"/>
      <c r="BE49" s="298"/>
      <c r="BF49" s="298"/>
      <c r="BG49" s="298"/>
      <c r="BH49" s="298"/>
      <c r="BI49" s="298"/>
      <c r="BJ49" s="298"/>
      <c r="BK49" s="298"/>
      <c r="BL49" s="298"/>
      <c r="BM49" s="298"/>
      <c r="BN49" s="298"/>
      <c r="BO49" s="298"/>
      <c r="BP49" s="298"/>
      <c r="BQ49" s="298"/>
      <c r="BR49" s="298"/>
      <c r="BS49" s="298"/>
      <c r="BT49" s="298"/>
      <c r="BU49" s="299"/>
      <c r="BV49" s="304"/>
      <c r="BW49" s="305"/>
      <c r="BX49" s="305"/>
      <c r="BY49" s="305"/>
      <c r="BZ49" s="133" t="s">
        <v>35</v>
      </c>
      <c r="CA49" s="134"/>
      <c r="CB49" s="134"/>
      <c r="CC49" s="229"/>
    </row>
    <row r="50" spans="2:81" ht="6" customHeight="1" x14ac:dyDescent="0.15">
      <c r="B50" s="234" t="s">
        <v>28</v>
      </c>
      <c r="C50" s="235"/>
      <c r="D50" s="235"/>
      <c r="E50" s="235"/>
      <c r="F50" s="235"/>
      <c r="G50" s="235"/>
      <c r="H50" s="235"/>
      <c r="I50" s="236"/>
      <c r="J50" s="240" t="s">
        <v>217</v>
      </c>
      <c r="K50" s="240"/>
      <c r="L50" s="240"/>
      <c r="M50" s="240"/>
      <c r="N50" s="240"/>
      <c r="O50" s="240"/>
      <c r="P50" s="240"/>
      <c r="Q50" s="240"/>
      <c r="R50" s="240"/>
      <c r="S50" s="241"/>
      <c r="T50" s="265"/>
      <c r="U50" s="266"/>
      <c r="V50" s="266"/>
      <c r="W50" s="267"/>
      <c r="X50" s="240" t="s">
        <v>31</v>
      </c>
      <c r="Y50" s="240"/>
      <c r="Z50" s="240"/>
      <c r="AA50" s="240"/>
      <c r="AB50" s="241"/>
      <c r="AC50" s="244" t="s">
        <v>29</v>
      </c>
      <c r="AD50" s="240"/>
      <c r="AE50" s="240"/>
      <c r="AF50" s="240"/>
      <c r="AG50" s="241"/>
      <c r="AH50" s="246"/>
      <c r="AI50" s="247"/>
      <c r="AJ50" s="247"/>
      <c r="AK50" s="248"/>
      <c r="AL50" s="252" t="s">
        <v>33</v>
      </c>
      <c r="AM50" s="253"/>
      <c r="AN50" s="253"/>
      <c r="AO50" s="253"/>
      <c r="AP50" s="253"/>
      <c r="AQ50" s="253"/>
      <c r="AR50" s="253"/>
      <c r="AS50" s="253"/>
      <c r="AT50" s="254"/>
      <c r="AU50" s="252" t="s">
        <v>34</v>
      </c>
      <c r="AV50" s="253"/>
      <c r="AW50" s="253"/>
      <c r="AX50" s="253"/>
      <c r="AY50" s="253"/>
      <c r="AZ50" s="253"/>
      <c r="BA50" s="253"/>
      <c r="BB50" s="253"/>
      <c r="BC50" s="297"/>
      <c r="BD50" s="298"/>
      <c r="BE50" s="298"/>
      <c r="BF50" s="298"/>
      <c r="BG50" s="298"/>
      <c r="BH50" s="298"/>
      <c r="BI50" s="298"/>
      <c r="BJ50" s="298"/>
      <c r="BK50" s="298"/>
      <c r="BL50" s="298"/>
      <c r="BM50" s="298"/>
      <c r="BN50" s="298"/>
      <c r="BO50" s="298"/>
      <c r="BP50" s="298"/>
      <c r="BQ50" s="298"/>
      <c r="BR50" s="298"/>
      <c r="BS50" s="298"/>
      <c r="BT50" s="298"/>
      <c r="BU50" s="299"/>
      <c r="BV50" s="304"/>
      <c r="BW50" s="305"/>
      <c r="BX50" s="305"/>
      <c r="BY50" s="305"/>
      <c r="BZ50" s="136"/>
      <c r="CA50" s="119"/>
      <c r="CB50" s="119"/>
      <c r="CC50" s="230"/>
    </row>
    <row r="51" spans="2:81" ht="8.25" customHeight="1" x14ac:dyDescent="0.15">
      <c r="B51" s="237"/>
      <c r="C51" s="238"/>
      <c r="D51" s="238"/>
      <c r="E51" s="238"/>
      <c r="F51" s="238"/>
      <c r="G51" s="238"/>
      <c r="H51" s="238"/>
      <c r="I51" s="239"/>
      <c r="J51" s="242"/>
      <c r="K51" s="242"/>
      <c r="L51" s="242"/>
      <c r="M51" s="242"/>
      <c r="N51" s="242"/>
      <c r="O51" s="242"/>
      <c r="P51" s="242"/>
      <c r="Q51" s="242"/>
      <c r="R51" s="242"/>
      <c r="S51" s="243"/>
      <c r="T51" s="268"/>
      <c r="U51" s="269"/>
      <c r="V51" s="269"/>
      <c r="W51" s="270"/>
      <c r="X51" s="242"/>
      <c r="Y51" s="242"/>
      <c r="Z51" s="242"/>
      <c r="AA51" s="242"/>
      <c r="AB51" s="243"/>
      <c r="AC51" s="245"/>
      <c r="AD51" s="242"/>
      <c r="AE51" s="242"/>
      <c r="AF51" s="242"/>
      <c r="AG51" s="243"/>
      <c r="AH51" s="249"/>
      <c r="AI51" s="250"/>
      <c r="AJ51" s="250"/>
      <c r="AK51" s="251"/>
      <c r="AL51" s="255"/>
      <c r="AM51" s="256"/>
      <c r="AN51" s="256"/>
      <c r="AO51" s="256"/>
      <c r="AP51" s="256"/>
      <c r="AQ51" s="256"/>
      <c r="AR51" s="256"/>
      <c r="AS51" s="256"/>
      <c r="AT51" s="257"/>
      <c r="AU51" s="255"/>
      <c r="AV51" s="256"/>
      <c r="AW51" s="256"/>
      <c r="AX51" s="256"/>
      <c r="AY51" s="256"/>
      <c r="AZ51" s="256"/>
      <c r="BA51" s="256"/>
      <c r="BB51" s="256"/>
      <c r="BC51" s="300"/>
      <c r="BD51" s="301"/>
      <c r="BE51" s="301"/>
      <c r="BF51" s="301"/>
      <c r="BG51" s="301"/>
      <c r="BH51" s="301"/>
      <c r="BI51" s="301"/>
      <c r="BJ51" s="301"/>
      <c r="BK51" s="301"/>
      <c r="BL51" s="301"/>
      <c r="BM51" s="301"/>
      <c r="BN51" s="301"/>
      <c r="BO51" s="301"/>
      <c r="BP51" s="301"/>
      <c r="BQ51" s="301"/>
      <c r="BR51" s="301"/>
      <c r="BS51" s="301"/>
      <c r="BT51" s="301"/>
      <c r="BU51" s="302"/>
      <c r="BV51" s="304"/>
      <c r="BW51" s="305"/>
      <c r="BX51" s="305"/>
      <c r="BY51" s="305"/>
      <c r="BZ51" s="231"/>
      <c r="CA51" s="232"/>
      <c r="CB51" s="232"/>
      <c r="CC51" s="233"/>
    </row>
    <row r="52" spans="2:81" ht="25.5" customHeight="1" x14ac:dyDescent="0.15">
      <c r="B52" s="842"/>
      <c r="C52" s="840"/>
      <c r="D52" s="840"/>
      <c r="E52" s="840"/>
      <c r="F52" s="840"/>
      <c r="G52" s="840"/>
      <c r="H52" s="840"/>
      <c r="I52" s="841"/>
      <c r="J52" s="840"/>
      <c r="K52" s="840"/>
      <c r="L52" s="840"/>
      <c r="M52" s="840"/>
      <c r="N52" s="840"/>
      <c r="O52" s="840"/>
      <c r="P52" s="840"/>
      <c r="Q52" s="840"/>
      <c r="R52" s="840"/>
      <c r="S52" s="841"/>
      <c r="T52" s="843"/>
      <c r="U52" s="844"/>
      <c r="V52" s="844"/>
      <c r="W52" s="845"/>
      <c r="X52" s="839"/>
      <c r="Y52" s="840"/>
      <c r="Z52" s="840"/>
      <c r="AA52" s="840"/>
      <c r="AB52" s="841"/>
      <c r="AC52" s="839"/>
      <c r="AD52" s="840"/>
      <c r="AE52" s="840"/>
      <c r="AF52" s="840"/>
      <c r="AG52" s="841"/>
      <c r="AH52" s="313"/>
      <c r="AI52" s="314"/>
      <c r="AJ52" s="314"/>
      <c r="AK52" s="315"/>
      <c r="AL52" s="867"/>
      <c r="AM52" s="868"/>
      <c r="AN52" s="868"/>
      <c r="AO52" s="868"/>
      <c r="AP52" s="868"/>
      <c r="AQ52" s="868"/>
      <c r="AR52" s="868"/>
      <c r="AS52" s="868"/>
      <c r="AT52" s="869"/>
      <c r="AU52" s="319"/>
      <c r="AV52" s="320"/>
      <c r="AW52" s="320"/>
      <c r="AX52" s="320"/>
      <c r="AY52" s="320"/>
      <c r="AZ52" s="320"/>
      <c r="BA52" s="320"/>
      <c r="BB52" s="320"/>
      <c r="BC52" s="325"/>
      <c r="BD52" s="326"/>
      <c r="BE52" s="326"/>
      <c r="BF52" s="326"/>
      <c r="BG52" s="326"/>
      <c r="BH52" s="326"/>
      <c r="BI52" s="327"/>
      <c r="BJ52" s="72"/>
      <c r="BK52" s="73"/>
      <c r="BL52" s="73"/>
      <c r="BM52" s="73"/>
      <c r="BN52" s="73"/>
      <c r="BO52" s="73"/>
      <c r="BP52" s="73"/>
      <c r="BQ52" s="73"/>
      <c r="BR52" s="73"/>
      <c r="BS52" s="73"/>
      <c r="BT52" s="73"/>
      <c r="BU52" s="74"/>
      <c r="BV52" s="304"/>
      <c r="BW52" s="305"/>
      <c r="BX52" s="305"/>
      <c r="BY52" s="305"/>
      <c r="BZ52" s="84"/>
      <c r="CA52" s="85"/>
      <c r="CB52" s="85"/>
      <c r="CC52" s="86"/>
    </row>
    <row r="53" spans="2:81" ht="14.25" customHeight="1" x14ac:dyDescent="0.15">
      <c r="B53" s="846"/>
      <c r="C53" s="847"/>
      <c r="D53" s="847"/>
      <c r="E53" s="847"/>
      <c r="F53" s="847"/>
      <c r="G53" s="847"/>
      <c r="H53" s="847"/>
      <c r="I53" s="848"/>
      <c r="J53" s="847"/>
      <c r="K53" s="847"/>
      <c r="L53" s="847"/>
      <c r="M53" s="847"/>
      <c r="N53" s="847"/>
      <c r="O53" s="847"/>
      <c r="P53" s="847"/>
      <c r="Q53" s="847"/>
      <c r="R53" s="847"/>
      <c r="S53" s="848"/>
      <c r="T53" s="849"/>
      <c r="U53" s="850"/>
      <c r="V53" s="850"/>
      <c r="W53" s="851"/>
      <c r="X53" s="847"/>
      <c r="Y53" s="847"/>
      <c r="Z53" s="847"/>
      <c r="AA53" s="847"/>
      <c r="AB53" s="848"/>
      <c r="AC53" s="852"/>
      <c r="AD53" s="847"/>
      <c r="AE53" s="847"/>
      <c r="AF53" s="847"/>
      <c r="AG53" s="848"/>
      <c r="AH53" s="185"/>
      <c r="AI53" s="186"/>
      <c r="AJ53" s="186"/>
      <c r="AK53" s="187"/>
      <c r="AL53" s="194"/>
      <c r="AM53" s="195"/>
      <c r="AN53" s="195"/>
      <c r="AO53" s="195"/>
      <c r="AP53" s="195"/>
      <c r="AQ53" s="195"/>
      <c r="AR53" s="195"/>
      <c r="AS53" s="195"/>
      <c r="AT53" s="196"/>
      <c r="AU53" s="209"/>
      <c r="AV53" s="210"/>
      <c r="AW53" s="210"/>
      <c r="AX53" s="210"/>
      <c r="AY53" s="210"/>
      <c r="AZ53" s="210"/>
      <c r="BA53" s="210"/>
      <c r="BB53" s="210"/>
      <c r="BC53" s="219"/>
      <c r="BD53" s="79"/>
      <c r="BE53" s="79"/>
      <c r="BF53" s="79"/>
      <c r="BG53" s="79"/>
      <c r="BH53" s="79"/>
      <c r="BI53" s="220"/>
      <c r="BJ53" s="78"/>
      <c r="BK53" s="79"/>
      <c r="BL53" s="79"/>
      <c r="BM53" s="79"/>
      <c r="BN53" s="79"/>
      <c r="BO53" s="79"/>
      <c r="BP53" s="79"/>
      <c r="BQ53" s="79"/>
      <c r="BR53" s="79"/>
      <c r="BS53" s="79"/>
      <c r="BT53" s="79"/>
      <c r="BU53" s="80"/>
      <c r="BV53" s="304"/>
      <c r="BW53" s="305"/>
      <c r="BX53" s="305"/>
      <c r="BY53" s="305"/>
      <c r="BZ53" s="87"/>
      <c r="CA53" s="88"/>
      <c r="CB53" s="88"/>
      <c r="CC53" s="89"/>
    </row>
    <row r="54" spans="2:81" ht="7.5" customHeight="1" x14ac:dyDescent="0.15">
      <c r="B54" s="853"/>
      <c r="C54" s="854"/>
      <c r="D54" s="854"/>
      <c r="E54" s="854"/>
      <c r="F54" s="854"/>
      <c r="G54" s="854"/>
      <c r="H54" s="854"/>
      <c r="I54" s="855"/>
      <c r="J54" s="854"/>
      <c r="K54" s="854"/>
      <c r="L54" s="854"/>
      <c r="M54" s="854"/>
      <c r="N54" s="854"/>
      <c r="O54" s="854"/>
      <c r="P54" s="854"/>
      <c r="Q54" s="854"/>
      <c r="R54" s="854"/>
      <c r="S54" s="855"/>
      <c r="T54" s="856"/>
      <c r="U54" s="857"/>
      <c r="V54" s="857"/>
      <c r="W54" s="858"/>
      <c r="X54" s="854"/>
      <c r="Y54" s="854"/>
      <c r="Z54" s="854"/>
      <c r="AA54" s="854"/>
      <c r="AB54" s="855"/>
      <c r="AC54" s="859"/>
      <c r="AD54" s="854"/>
      <c r="AE54" s="854"/>
      <c r="AF54" s="854"/>
      <c r="AG54" s="855"/>
      <c r="AH54" s="188"/>
      <c r="AI54" s="189"/>
      <c r="AJ54" s="189"/>
      <c r="AK54" s="190"/>
      <c r="AL54" s="197"/>
      <c r="AM54" s="198"/>
      <c r="AN54" s="198"/>
      <c r="AO54" s="198"/>
      <c r="AP54" s="198"/>
      <c r="AQ54" s="198"/>
      <c r="AR54" s="198"/>
      <c r="AS54" s="198"/>
      <c r="AT54" s="199"/>
      <c r="AU54" s="870"/>
      <c r="AV54" s="871"/>
      <c r="AW54" s="871"/>
      <c r="AX54" s="871"/>
      <c r="AY54" s="871"/>
      <c r="AZ54" s="871"/>
      <c r="BA54" s="871"/>
      <c r="BB54" s="871"/>
      <c r="BC54" s="221"/>
      <c r="BD54" s="82"/>
      <c r="BE54" s="82"/>
      <c r="BF54" s="82"/>
      <c r="BG54" s="82"/>
      <c r="BH54" s="82"/>
      <c r="BI54" s="222"/>
      <c r="BJ54" s="81"/>
      <c r="BK54" s="82"/>
      <c r="BL54" s="82"/>
      <c r="BM54" s="82"/>
      <c r="BN54" s="82"/>
      <c r="BO54" s="82"/>
      <c r="BP54" s="82"/>
      <c r="BQ54" s="82"/>
      <c r="BR54" s="82"/>
      <c r="BS54" s="82"/>
      <c r="BT54" s="82"/>
      <c r="BU54" s="83"/>
      <c r="BV54" s="304"/>
      <c r="BW54" s="305"/>
      <c r="BX54" s="305"/>
      <c r="BY54" s="305"/>
      <c r="BZ54" s="90"/>
      <c r="CA54" s="91"/>
      <c r="CB54" s="91"/>
      <c r="CC54" s="92"/>
    </row>
    <row r="55" spans="2:81" ht="5.25" customHeight="1" x14ac:dyDescent="0.15">
      <c r="B55" s="860"/>
      <c r="C55" s="861"/>
      <c r="D55" s="861"/>
      <c r="E55" s="861"/>
      <c r="F55" s="861"/>
      <c r="G55" s="861"/>
      <c r="H55" s="861"/>
      <c r="I55" s="862"/>
      <c r="J55" s="861"/>
      <c r="K55" s="861"/>
      <c r="L55" s="861"/>
      <c r="M55" s="861"/>
      <c r="N55" s="861"/>
      <c r="O55" s="861"/>
      <c r="P55" s="861"/>
      <c r="Q55" s="861"/>
      <c r="R55" s="861"/>
      <c r="S55" s="862"/>
      <c r="T55" s="863"/>
      <c r="U55" s="864"/>
      <c r="V55" s="864"/>
      <c r="W55" s="865"/>
      <c r="X55" s="861"/>
      <c r="Y55" s="861"/>
      <c r="Z55" s="861"/>
      <c r="AA55" s="861"/>
      <c r="AB55" s="862"/>
      <c r="AC55" s="866"/>
      <c r="AD55" s="861"/>
      <c r="AE55" s="861"/>
      <c r="AF55" s="861"/>
      <c r="AG55" s="862"/>
      <c r="AH55" s="191"/>
      <c r="AI55" s="192"/>
      <c r="AJ55" s="192"/>
      <c r="AK55" s="193"/>
      <c r="AL55" s="200"/>
      <c r="AM55" s="201"/>
      <c r="AN55" s="201"/>
      <c r="AO55" s="201"/>
      <c r="AP55" s="201"/>
      <c r="AQ55" s="201"/>
      <c r="AR55" s="201"/>
      <c r="AS55" s="201"/>
      <c r="AT55" s="202"/>
      <c r="AU55" s="872"/>
      <c r="AV55" s="873"/>
      <c r="AW55" s="873"/>
      <c r="AX55" s="873"/>
      <c r="AY55" s="873"/>
      <c r="AZ55" s="873"/>
      <c r="BA55" s="873"/>
      <c r="BB55" s="873"/>
      <c r="BC55" s="215"/>
      <c r="BD55" s="73"/>
      <c r="BE55" s="73"/>
      <c r="BF55" s="73"/>
      <c r="BG55" s="73"/>
      <c r="BH55" s="73"/>
      <c r="BI55" s="216"/>
      <c r="BJ55" s="72"/>
      <c r="BK55" s="73"/>
      <c r="BL55" s="73"/>
      <c r="BM55" s="73"/>
      <c r="BN55" s="73"/>
      <c r="BO55" s="73"/>
      <c r="BP55" s="73"/>
      <c r="BQ55" s="73"/>
      <c r="BR55" s="73"/>
      <c r="BS55" s="73"/>
      <c r="BT55" s="73"/>
      <c r="BU55" s="74"/>
      <c r="BV55" s="304"/>
      <c r="BW55" s="305"/>
      <c r="BX55" s="305"/>
      <c r="BY55" s="305"/>
      <c r="BZ55" s="84"/>
      <c r="CA55" s="85"/>
      <c r="CB55" s="85"/>
      <c r="CC55" s="86"/>
    </row>
    <row r="56" spans="2:81" ht="18" customHeight="1" x14ac:dyDescent="0.15">
      <c r="B56" s="846"/>
      <c r="C56" s="847"/>
      <c r="D56" s="847"/>
      <c r="E56" s="847"/>
      <c r="F56" s="847"/>
      <c r="G56" s="847"/>
      <c r="H56" s="847"/>
      <c r="I56" s="848"/>
      <c r="J56" s="847"/>
      <c r="K56" s="847"/>
      <c r="L56" s="847"/>
      <c r="M56" s="847"/>
      <c r="N56" s="847"/>
      <c r="O56" s="847"/>
      <c r="P56" s="847"/>
      <c r="Q56" s="847"/>
      <c r="R56" s="847"/>
      <c r="S56" s="848"/>
      <c r="T56" s="849"/>
      <c r="U56" s="850"/>
      <c r="V56" s="850"/>
      <c r="W56" s="851"/>
      <c r="X56" s="847"/>
      <c r="Y56" s="847"/>
      <c r="Z56" s="847"/>
      <c r="AA56" s="847"/>
      <c r="AB56" s="848"/>
      <c r="AC56" s="852"/>
      <c r="AD56" s="847"/>
      <c r="AE56" s="847"/>
      <c r="AF56" s="847"/>
      <c r="AG56" s="848"/>
      <c r="AH56" s="329"/>
      <c r="AI56" s="204"/>
      <c r="AJ56" s="204"/>
      <c r="AK56" s="205"/>
      <c r="AL56" s="874"/>
      <c r="AM56" s="875"/>
      <c r="AN56" s="875"/>
      <c r="AO56" s="875"/>
      <c r="AP56" s="875"/>
      <c r="AQ56" s="875"/>
      <c r="AR56" s="875"/>
      <c r="AS56" s="875"/>
      <c r="AT56" s="876"/>
      <c r="AU56" s="880"/>
      <c r="AV56" s="881"/>
      <c r="AW56" s="881"/>
      <c r="AX56" s="881"/>
      <c r="AY56" s="881"/>
      <c r="AZ56" s="881"/>
      <c r="BA56" s="881"/>
      <c r="BB56" s="882"/>
      <c r="BC56" s="217"/>
      <c r="BD56" s="76"/>
      <c r="BE56" s="76"/>
      <c r="BF56" s="76"/>
      <c r="BG56" s="76"/>
      <c r="BH56" s="76"/>
      <c r="BI56" s="218"/>
      <c r="BJ56" s="75"/>
      <c r="BK56" s="76"/>
      <c r="BL56" s="76"/>
      <c r="BM56" s="76"/>
      <c r="BN56" s="76"/>
      <c r="BO56" s="76"/>
      <c r="BP56" s="76"/>
      <c r="BQ56" s="76"/>
      <c r="BR56" s="76"/>
      <c r="BS56" s="76"/>
      <c r="BT56" s="76"/>
      <c r="BU56" s="77"/>
      <c r="BV56" s="304"/>
      <c r="BW56" s="305"/>
      <c r="BX56" s="305"/>
      <c r="BY56" s="305"/>
      <c r="BZ56" s="87"/>
      <c r="CA56" s="88"/>
      <c r="CB56" s="88"/>
      <c r="CC56" s="89"/>
    </row>
    <row r="57" spans="2:81" ht="12" customHeight="1" x14ac:dyDescent="0.15">
      <c r="B57" s="860"/>
      <c r="C57" s="861"/>
      <c r="D57" s="861"/>
      <c r="E57" s="861"/>
      <c r="F57" s="861"/>
      <c r="G57" s="861"/>
      <c r="H57" s="861"/>
      <c r="I57" s="862"/>
      <c r="J57" s="861"/>
      <c r="K57" s="861"/>
      <c r="L57" s="861"/>
      <c r="M57" s="861"/>
      <c r="N57" s="861"/>
      <c r="O57" s="861"/>
      <c r="P57" s="861"/>
      <c r="Q57" s="861"/>
      <c r="R57" s="861"/>
      <c r="S57" s="862"/>
      <c r="T57" s="863"/>
      <c r="U57" s="864"/>
      <c r="V57" s="864"/>
      <c r="W57" s="865"/>
      <c r="X57" s="861"/>
      <c r="Y57" s="861"/>
      <c r="Z57" s="861"/>
      <c r="AA57" s="861"/>
      <c r="AB57" s="862"/>
      <c r="AC57" s="866"/>
      <c r="AD57" s="861"/>
      <c r="AE57" s="861"/>
      <c r="AF57" s="861"/>
      <c r="AG57" s="862"/>
      <c r="AH57" s="330"/>
      <c r="AI57" s="331"/>
      <c r="AJ57" s="331"/>
      <c r="AK57" s="332"/>
      <c r="AL57" s="877"/>
      <c r="AM57" s="878"/>
      <c r="AN57" s="878"/>
      <c r="AO57" s="878"/>
      <c r="AP57" s="878"/>
      <c r="AQ57" s="878"/>
      <c r="AR57" s="878"/>
      <c r="AS57" s="878"/>
      <c r="AT57" s="879"/>
      <c r="AU57" s="883"/>
      <c r="AV57" s="884"/>
      <c r="AW57" s="884"/>
      <c r="AX57" s="884"/>
      <c r="AY57" s="884"/>
      <c r="AZ57" s="884"/>
      <c r="BA57" s="884"/>
      <c r="BB57" s="885"/>
      <c r="BC57" s="219"/>
      <c r="BD57" s="79"/>
      <c r="BE57" s="79"/>
      <c r="BF57" s="79"/>
      <c r="BG57" s="79"/>
      <c r="BH57" s="79"/>
      <c r="BI57" s="220"/>
      <c r="BJ57" s="78"/>
      <c r="BK57" s="79"/>
      <c r="BL57" s="79"/>
      <c r="BM57" s="79"/>
      <c r="BN57" s="79"/>
      <c r="BO57" s="79"/>
      <c r="BP57" s="79"/>
      <c r="BQ57" s="79"/>
      <c r="BR57" s="79"/>
      <c r="BS57" s="79"/>
      <c r="BT57" s="79"/>
      <c r="BU57" s="80"/>
      <c r="BV57" s="304"/>
      <c r="BW57" s="305"/>
      <c r="BX57" s="305"/>
      <c r="BY57" s="305"/>
      <c r="BZ57" s="87"/>
      <c r="CA57" s="88"/>
      <c r="CB57" s="88"/>
      <c r="CC57" s="89"/>
    </row>
    <row r="58" spans="2:81" ht="15" customHeight="1" x14ac:dyDescent="0.15">
      <c r="B58" s="846"/>
      <c r="C58" s="847"/>
      <c r="D58" s="847"/>
      <c r="E58" s="847"/>
      <c r="F58" s="847"/>
      <c r="G58" s="847"/>
      <c r="H58" s="847"/>
      <c r="I58" s="848"/>
      <c r="J58" s="847"/>
      <c r="K58" s="847"/>
      <c r="L58" s="847"/>
      <c r="M58" s="847"/>
      <c r="N58" s="847"/>
      <c r="O58" s="847"/>
      <c r="P58" s="847"/>
      <c r="Q58" s="847"/>
      <c r="R58" s="847"/>
      <c r="S58" s="848"/>
      <c r="T58" s="849"/>
      <c r="U58" s="850"/>
      <c r="V58" s="850"/>
      <c r="W58" s="851"/>
      <c r="X58" s="847"/>
      <c r="Y58" s="847"/>
      <c r="Z58" s="847"/>
      <c r="AA58" s="847"/>
      <c r="AB58" s="848"/>
      <c r="AC58" s="852"/>
      <c r="AD58" s="847"/>
      <c r="AE58" s="847"/>
      <c r="AF58" s="847"/>
      <c r="AG58" s="848"/>
      <c r="AH58" s="203"/>
      <c r="AI58" s="204"/>
      <c r="AJ58" s="204"/>
      <c r="AK58" s="205"/>
      <c r="AL58" s="874"/>
      <c r="AM58" s="875"/>
      <c r="AN58" s="875"/>
      <c r="AO58" s="875"/>
      <c r="AP58" s="875"/>
      <c r="AQ58" s="875"/>
      <c r="AR58" s="875"/>
      <c r="AS58" s="875"/>
      <c r="AT58" s="876"/>
      <c r="AU58" s="880"/>
      <c r="AV58" s="881"/>
      <c r="AW58" s="881"/>
      <c r="AX58" s="881"/>
      <c r="AY58" s="881"/>
      <c r="AZ58" s="881"/>
      <c r="BA58" s="881"/>
      <c r="BB58" s="882"/>
      <c r="BC58" s="221"/>
      <c r="BD58" s="82"/>
      <c r="BE58" s="82"/>
      <c r="BF58" s="82"/>
      <c r="BG58" s="82"/>
      <c r="BH58" s="82"/>
      <c r="BI58" s="222"/>
      <c r="BJ58" s="81"/>
      <c r="BK58" s="82"/>
      <c r="BL58" s="82"/>
      <c r="BM58" s="82"/>
      <c r="BN58" s="82"/>
      <c r="BO58" s="82"/>
      <c r="BP58" s="82"/>
      <c r="BQ58" s="82"/>
      <c r="BR58" s="82"/>
      <c r="BS58" s="82"/>
      <c r="BT58" s="82"/>
      <c r="BU58" s="83"/>
      <c r="BV58" s="304"/>
      <c r="BW58" s="305"/>
      <c r="BX58" s="305"/>
      <c r="BY58" s="305"/>
      <c r="BZ58" s="90"/>
      <c r="CA58" s="91"/>
      <c r="CB58" s="91"/>
      <c r="CC58" s="92"/>
    </row>
    <row r="59" spans="2:81" ht="14.25" customHeight="1" thickBot="1" x14ac:dyDescent="0.2">
      <c r="B59" s="860"/>
      <c r="C59" s="861"/>
      <c r="D59" s="861"/>
      <c r="E59" s="861"/>
      <c r="F59" s="861"/>
      <c r="G59" s="861"/>
      <c r="H59" s="861"/>
      <c r="I59" s="862"/>
      <c r="J59" s="854"/>
      <c r="K59" s="854"/>
      <c r="L59" s="854"/>
      <c r="M59" s="854"/>
      <c r="N59" s="854"/>
      <c r="O59" s="854"/>
      <c r="P59" s="854"/>
      <c r="Q59" s="854"/>
      <c r="R59" s="854"/>
      <c r="S59" s="855"/>
      <c r="T59" s="863"/>
      <c r="U59" s="864"/>
      <c r="V59" s="864"/>
      <c r="W59" s="865"/>
      <c r="X59" s="854"/>
      <c r="Y59" s="854"/>
      <c r="Z59" s="854"/>
      <c r="AA59" s="854"/>
      <c r="AB59" s="855"/>
      <c r="AC59" s="866"/>
      <c r="AD59" s="861"/>
      <c r="AE59" s="861"/>
      <c r="AF59" s="861"/>
      <c r="AG59" s="862"/>
      <c r="AH59" s="206"/>
      <c r="AI59" s="207"/>
      <c r="AJ59" s="207"/>
      <c r="AK59" s="208"/>
      <c r="AL59" s="870"/>
      <c r="AM59" s="886"/>
      <c r="AN59" s="886"/>
      <c r="AO59" s="886"/>
      <c r="AP59" s="886"/>
      <c r="AQ59" s="886"/>
      <c r="AR59" s="886"/>
      <c r="AS59" s="886"/>
      <c r="AT59" s="887"/>
      <c r="AU59" s="888"/>
      <c r="AV59" s="889"/>
      <c r="AW59" s="889"/>
      <c r="AX59" s="889"/>
      <c r="AY59" s="889"/>
      <c r="AZ59" s="889"/>
      <c r="BA59" s="889"/>
      <c r="BB59" s="890"/>
      <c r="BC59" s="215"/>
      <c r="BD59" s="73"/>
      <c r="BE59" s="73"/>
      <c r="BF59" s="73"/>
      <c r="BG59" s="73"/>
      <c r="BH59" s="73"/>
      <c r="BI59" s="216"/>
      <c r="BJ59" s="72"/>
      <c r="BK59" s="73"/>
      <c r="BL59" s="73"/>
      <c r="BM59" s="73"/>
      <c r="BN59" s="73"/>
      <c r="BO59" s="73"/>
      <c r="BP59" s="73"/>
      <c r="BQ59" s="73"/>
      <c r="BR59" s="73"/>
      <c r="BS59" s="73"/>
      <c r="BT59" s="73"/>
      <c r="BU59" s="74"/>
      <c r="BV59" s="304"/>
      <c r="BW59" s="305"/>
      <c r="BX59" s="305"/>
      <c r="BY59" s="305"/>
      <c r="BZ59" s="84"/>
      <c r="CA59" s="85"/>
      <c r="CB59" s="85"/>
      <c r="CC59" s="86"/>
    </row>
    <row r="60" spans="2:81" ht="9.75" customHeight="1" x14ac:dyDescent="0.15">
      <c r="B60" s="103"/>
      <c r="C60" s="104"/>
      <c r="D60" s="104"/>
      <c r="E60" s="104"/>
      <c r="F60" s="104"/>
      <c r="G60" s="104"/>
      <c r="H60" s="104"/>
      <c r="I60" s="104"/>
      <c r="J60" s="109">
        <f>INT(SUM(J52:S59)/1000)</f>
        <v>0</v>
      </c>
      <c r="K60" s="110"/>
      <c r="L60" s="110"/>
      <c r="M60" s="110"/>
      <c r="N60" s="110"/>
      <c r="O60" s="110"/>
      <c r="P60" s="110"/>
      <c r="Q60" s="110"/>
      <c r="R60" s="110"/>
      <c r="S60" s="111"/>
      <c r="T60" s="118" t="s">
        <v>36</v>
      </c>
      <c r="U60" s="118"/>
      <c r="V60" s="118"/>
      <c r="W60" s="118"/>
      <c r="X60" s="121">
        <f>IF(AL60&gt;0,AC60+AL60,AC60+AI47)</f>
        <v>0</v>
      </c>
      <c r="Y60" s="122"/>
      <c r="Z60" s="122"/>
      <c r="AA60" s="122"/>
      <c r="AB60" s="123"/>
      <c r="AC60" s="130">
        <f>INT(SUM(AC52:AG59)/1000)</f>
        <v>0</v>
      </c>
      <c r="AD60" s="130"/>
      <c r="AE60" s="130"/>
      <c r="AF60" s="130"/>
      <c r="AG60" s="130"/>
      <c r="AH60" s="133" t="s">
        <v>36</v>
      </c>
      <c r="AI60" s="134"/>
      <c r="AJ60" s="134"/>
      <c r="AK60" s="135"/>
      <c r="AL60" s="143"/>
      <c r="AM60" s="144"/>
      <c r="AN60" s="144"/>
      <c r="AO60" s="144"/>
      <c r="AP60" s="144"/>
      <c r="AQ60" s="144"/>
      <c r="AR60" s="144"/>
      <c r="AS60" s="144"/>
      <c r="AT60" s="145"/>
      <c r="AU60" s="149"/>
      <c r="AV60" s="150"/>
      <c r="AW60" s="150"/>
      <c r="AX60" s="150"/>
      <c r="AY60" s="150"/>
      <c r="AZ60" s="150"/>
      <c r="BA60" s="150"/>
      <c r="BB60" s="151"/>
      <c r="BC60" s="217"/>
      <c r="BD60" s="76"/>
      <c r="BE60" s="76"/>
      <c r="BF60" s="76"/>
      <c r="BG60" s="76"/>
      <c r="BH60" s="76"/>
      <c r="BI60" s="218"/>
      <c r="BJ60" s="75"/>
      <c r="BK60" s="76"/>
      <c r="BL60" s="76"/>
      <c r="BM60" s="76"/>
      <c r="BN60" s="76"/>
      <c r="BO60" s="76"/>
      <c r="BP60" s="76"/>
      <c r="BQ60" s="76"/>
      <c r="BR60" s="76"/>
      <c r="BS60" s="76"/>
      <c r="BT60" s="76"/>
      <c r="BU60" s="77"/>
      <c r="BV60" s="304"/>
      <c r="BW60" s="305"/>
      <c r="BX60" s="305"/>
      <c r="BY60" s="305"/>
      <c r="BZ60" s="87"/>
      <c r="CA60" s="88"/>
      <c r="CB60" s="88"/>
      <c r="CC60" s="89"/>
    </row>
    <row r="61" spans="2:81" ht="22.5" customHeight="1" thickBot="1" x14ac:dyDescent="0.2">
      <c r="B61" s="105"/>
      <c r="C61" s="106"/>
      <c r="D61" s="106"/>
      <c r="E61" s="106"/>
      <c r="F61" s="106"/>
      <c r="G61" s="106"/>
      <c r="H61" s="106"/>
      <c r="I61" s="106"/>
      <c r="J61" s="112"/>
      <c r="K61" s="113"/>
      <c r="L61" s="113"/>
      <c r="M61" s="113"/>
      <c r="N61" s="113"/>
      <c r="O61" s="113"/>
      <c r="P61" s="113"/>
      <c r="Q61" s="113"/>
      <c r="R61" s="113"/>
      <c r="S61" s="114"/>
      <c r="T61" s="119"/>
      <c r="U61" s="119"/>
      <c r="V61" s="119"/>
      <c r="W61" s="119"/>
      <c r="X61" s="124"/>
      <c r="Y61" s="125"/>
      <c r="Z61" s="125"/>
      <c r="AA61" s="125"/>
      <c r="AB61" s="126"/>
      <c r="AC61" s="131"/>
      <c r="AD61" s="131"/>
      <c r="AE61" s="131"/>
      <c r="AF61" s="131"/>
      <c r="AG61" s="131"/>
      <c r="AH61" s="136"/>
      <c r="AI61" s="119"/>
      <c r="AJ61" s="119"/>
      <c r="AK61" s="137"/>
      <c r="AL61" s="146"/>
      <c r="AM61" s="147"/>
      <c r="AN61" s="147"/>
      <c r="AO61" s="147"/>
      <c r="AP61" s="147"/>
      <c r="AQ61" s="147"/>
      <c r="AR61" s="147"/>
      <c r="AS61" s="147"/>
      <c r="AT61" s="148"/>
      <c r="AU61" s="152"/>
      <c r="AV61" s="153"/>
      <c r="AW61" s="153"/>
      <c r="AX61" s="153"/>
      <c r="AY61" s="153"/>
      <c r="AZ61" s="153"/>
      <c r="BA61" s="153"/>
      <c r="BB61" s="154"/>
      <c r="BC61" s="221"/>
      <c r="BD61" s="82"/>
      <c r="BE61" s="82"/>
      <c r="BF61" s="82"/>
      <c r="BG61" s="82"/>
      <c r="BH61" s="82"/>
      <c r="BI61" s="222"/>
      <c r="BJ61" s="81"/>
      <c r="BK61" s="82"/>
      <c r="BL61" s="82"/>
      <c r="BM61" s="82"/>
      <c r="BN61" s="82"/>
      <c r="BO61" s="82"/>
      <c r="BP61" s="82"/>
      <c r="BQ61" s="82"/>
      <c r="BR61" s="82"/>
      <c r="BS61" s="82"/>
      <c r="BT61" s="82"/>
      <c r="BU61" s="83"/>
      <c r="BV61" s="304"/>
      <c r="BW61" s="305"/>
      <c r="BX61" s="305"/>
      <c r="BY61" s="305"/>
      <c r="BZ61" s="140"/>
      <c r="CA61" s="141"/>
      <c r="CB61" s="141"/>
      <c r="CC61" s="142"/>
    </row>
    <row r="62" spans="2:81" ht="18.75" customHeight="1" thickBot="1" x14ac:dyDescent="0.2">
      <c r="B62" s="107"/>
      <c r="C62" s="108"/>
      <c r="D62" s="108"/>
      <c r="E62" s="108"/>
      <c r="F62" s="108"/>
      <c r="G62" s="108"/>
      <c r="H62" s="108"/>
      <c r="I62" s="108"/>
      <c r="J62" s="115"/>
      <c r="K62" s="116"/>
      <c r="L62" s="116"/>
      <c r="M62" s="116"/>
      <c r="N62" s="116"/>
      <c r="O62" s="116"/>
      <c r="P62" s="116"/>
      <c r="Q62" s="116"/>
      <c r="R62" s="116"/>
      <c r="S62" s="117"/>
      <c r="T62" s="120"/>
      <c r="U62" s="120"/>
      <c r="V62" s="120"/>
      <c r="W62" s="120"/>
      <c r="X62" s="127"/>
      <c r="Y62" s="128"/>
      <c r="Z62" s="128"/>
      <c r="AA62" s="128"/>
      <c r="AB62" s="129"/>
      <c r="AC62" s="132"/>
      <c r="AD62" s="132"/>
      <c r="AE62" s="132"/>
      <c r="AF62" s="132"/>
      <c r="AG62" s="132"/>
      <c r="AH62" s="138"/>
      <c r="AI62" s="120"/>
      <c r="AJ62" s="120"/>
      <c r="AK62" s="139"/>
      <c r="AL62" s="93"/>
      <c r="AM62" s="94"/>
      <c r="AN62" s="94"/>
      <c r="AO62" s="94"/>
      <c r="AP62" s="94"/>
      <c r="AQ62" s="94"/>
      <c r="AR62" s="94"/>
      <c r="AS62" s="94"/>
      <c r="AT62" s="95"/>
      <c r="AU62" s="93"/>
      <c r="AV62" s="94"/>
      <c r="AW62" s="94"/>
      <c r="AX62" s="94"/>
      <c r="AY62" s="94"/>
      <c r="AZ62" s="94"/>
      <c r="BA62" s="94"/>
      <c r="BB62" s="96"/>
      <c r="BC62" s="97"/>
      <c r="BD62" s="98"/>
      <c r="BE62" s="98"/>
      <c r="BF62" s="98"/>
      <c r="BG62" s="98"/>
      <c r="BH62" s="98"/>
      <c r="BI62" s="98"/>
      <c r="BJ62" s="98"/>
      <c r="BK62" s="98"/>
      <c r="BL62" s="98"/>
      <c r="BM62" s="98"/>
      <c r="BN62" s="98"/>
      <c r="BO62" s="98"/>
      <c r="BP62" s="98"/>
      <c r="BQ62" s="98"/>
      <c r="BR62" s="98"/>
      <c r="BS62" s="98"/>
      <c r="BT62" s="98"/>
      <c r="BU62" s="99"/>
      <c r="BZ62" s="100"/>
      <c r="CA62" s="101"/>
      <c r="CB62" s="101"/>
      <c r="CC62" s="102"/>
    </row>
    <row r="68" spans="36:36" x14ac:dyDescent="0.15">
      <c r="AJ68" s="62"/>
    </row>
  </sheetData>
  <sheetProtection algorithmName="SHA-512" hashValue="F9WtKyyeGpdj6OY38lm8prZXZtVtcYY95Ad75DU+23LY8vPHglP0LqCPREXjGRkG+fsS/1mvXDrWHR34ZjYfUg==" saltValue="G8TW5F6SbevElirv1eP8Sg==" spinCount="100000" sheet="1" objects="1" scenarios="1" selectLockedCells="1"/>
  <mergeCells count="530">
    <mergeCell ref="B2:W2"/>
    <mergeCell ref="X2:AQ4"/>
    <mergeCell ref="AR2:AV4"/>
    <mergeCell ref="AW2:CC4"/>
    <mergeCell ref="B3:I3"/>
    <mergeCell ref="J3:W3"/>
    <mergeCell ref="B4:W4"/>
    <mergeCell ref="CC5:CC16"/>
    <mergeCell ref="B6:D8"/>
    <mergeCell ref="AX6:BQ15"/>
    <mergeCell ref="E7:E8"/>
    <mergeCell ref="F7:F8"/>
    <mergeCell ref="G7:H8"/>
    <mergeCell ref="I7:I8"/>
    <mergeCell ref="J7:J8"/>
    <mergeCell ref="K7:K8"/>
    <mergeCell ref="L7:L8"/>
    <mergeCell ref="AQ5:AR7"/>
    <mergeCell ref="AS5:AV7"/>
    <mergeCell ref="AW5:AW17"/>
    <mergeCell ref="AX5:BQ5"/>
    <mergeCell ref="BR5:BT16"/>
    <mergeCell ref="BU5:CB5"/>
    <mergeCell ref="AM5:AP7"/>
    <mergeCell ref="AK15:AT17"/>
    <mergeCell ref="AU15:AV17"/>
    <mergeCell ref="AX16:BF16"/>
    <mergeCell ref="CA12:CB13"/>
    <mergeCell ref="AR13:AU14"/>
    <mergeCell ref="AV13:AV14"/>
    <mergeCell ref="AX17:CC18"/>
    <mergeCell ref="X8:Z8"/>
    <mergeCell ref="BU14:CB15"/>
    <mergeCell ref="W5:X7"/>
    <mergeCell ref="Y5:AH7"/>
    <mergeCell ref="AI5:AI7"/>
    <mergeCell ref="AJ5:AJ7"/>
    <mergeCell ref="AE8:AF8"/>
    <mergeCell ref="AG8:AV8"/>
    <mergeCell ref="BU8:CB8"/>
    <mergeCell ref="AF13:AQ14"/>
    <mergeCell ref="W9:X12"/>
    <mergeCell ref="Y9:AV12"/>
    <mergeCell ref="BU10:CB10"/>
    <mergeCell ref="W13:AC14"/>
    <mergeCell ref="AD13:AE14"/>
    <mergeCell ref="W15:X17"/>
    <mergeCell ref="Y15:AD17"/>
    <mergeCell ref="AE15:AF17"/>
    <mergeCell ref="AG15:AJ17"/>
    <mergeCell ref="BO16:BP16"/>
    <mergeCell ref="BU16:BZ16"/>
    <mergeCell ref="BZ12:BZ13"/>
    <mergeCell ref="AA8:AB8"/>
    <mergeCell ref="AK5:AL7"/>
    <mergeCell ref="E5:F6"/>
    <mergeCell ref="G5:H6"/>
    <mergeCell ref="I5:J6"/>
    <mergeCell ref="K5:P6"/>
    <mergeCell ref="Q5:T6"/>
    <mergeCell ref="U5:V7"/>
    <mergeCell ref="M7:M8"/>
    <mergeCell ref="N7:N8"/>
    <mergeCell ref="O7:O8"/>
    <mergeCell ref="P7:P8"/>
    <mergeCell ref="Q7:Q8"/>
    <mergeCell ref="R7:S8"/>
    <mergeCell ref="T7:T8"/>
    <mergeCell ref="U8:V12"/>
    <mergeCell ref="B9:T10"/>
    <mergeCell ref="B11:E13"/>
    <mergeCell ref="F11:F16"/>
    <mergeCell ref="G11:H16"/>
    <mergeCell ref="U13:V17"/>
    <mergeCell ref="B17:T18"/>
    <mergeCell ref="U18:AW18"/>
    <mergeCell ref="B14:E16"/>
    <mergeCell ref="I11:I16"/>
    <mergeCell ref="J11:J16"/>
    <mergeCell ref="O11:O16"/>
    <mergeCell ref="P11:P16"/>
    <mergeCell ref="Q11:Q16"/>
    <mergeCell ref="R11:S16"/>
    <mergeCell ref="T11:T16"/>
    <mergeCell ref="BU11:BY13"/>
    <mergeCell ref="K11:K16"/>
    <mergeCell ref="L11:L16"/>
    <mergeCell ref="M11:M16"/>
    <mergeCell ref="N11:N16"/>
    <mergeCell ref="BG16:BJ16"/>
    <mergeCell ref="BK16:BL16"/>
    <mergeCell ref="BM16:BN16"/>
    <mergeCell ref="AO20:CC20"/>
    <mergeCell ref="H21:R21"/>
    <mergeCell ref="S21:X21"/>
    <mergeCell ref="Y21:AD21"/>
    <mergeCell ref="AE21:AM21"/>
    <mergeCell ref="AO21:AX21"/>
    <mergeCell ref="AY21:BD21"/>
    <mergeCell ref="BE21:CC21"/>
    <mergeCell ref="B19:X19"/>
    <mergeCell ref="Y19:AC19"/>
    <mergeCell ref="AD19:AE19"/>
    <mergeCell ref="AF19:BC19"/>
    <mergeCell ref="BE19:CC19"/>
    <mergeCell ref="B20:G25"/>
    <mergeCell ref="H20:N20"/>
    <mergeCell ref="O20:AH20"/>
    <mergeCell ref="AI20:AM20"/>
    <mergeCell ref="BE22:BQ22"/>
    <mergeCell ref="BR22:CC25"/>
    <mergeCell ref="H23:R25"/>
    <mergeCell ref="S23:X25"/>
    <mergeCell ref="Y23:AD25"/>
    <mergeCell ref="AE23:AM25"/>
    <mergeCell ref="AY23:BD25"/>
    <mergeCell ref="BB26:BD26"/>
    <mergeCell ref="BE26:BH26"/>
    <mergeCell ref="BI26:BQ26"/>
    <mergeCell ref="BR26:BV26"/>
    <mergeCell ref="BW26:CC26"/>
    <mergeCell ref="AR26:AX26"/>
    <mergeCell ref="AY26:BA26"/>
    <mergeCell ref="AY27:BA27"/>
    <mergeCell ref="BB27:BD27"/>
    <mergeCell ref="BE27:BH27"/>
    <mergeCell ref="BI27:BQ27"/>
    <mergeCell ref="BR27:BV27"/>
    <mergeCell ref="BW27:CC27"/>
    <mergeCell ref="AR27:AX27"/>
    <mergeCell ref="BE23:BQ25"/>
    <mergeCell ref="H22:R22"/>
    <mergeCell ref="S22:X22"/>
    <mergeCell ref="Y22:AD22"/>
    <mergeCell ref="AE22:AM22"/>
    <mergeCell ref="AO22:AX25"/>
    <mergeCell ref="AY22:BD22"/>
    <mergeCell ref="B27:G27"/>
    <mergeCell ref="H27:J27"/>
    <mergeCell ref="K27:R27"/>
    <mergeCell ref="S27:U27"/>
    <mergeCell ref="V27:X27"/>
    <mergeCell ref="AB26:AD26"/>
    <mergeCell ref="AE26:AH26"/>
    <mergeCell ref="AI26:AM26"/>
    <mergeCell ref="AO26:AQ26"/>
    <mergeCell ref="E26:G26"/>
    <mergeCell ref="H26:J26"/>
    <mergeCell ref="K26:R26"/>
    <mergeCell ref="S26:U26"/>
    <mergeCell ref="V26:X26"/>
    <mergeCell ref="Y26:AA26"/>
    <mergeCell ref="AN20:AN47"/>
    <mergeCell ref="Y27:AA27"/>
    <mergeCell ref="AB27:AD27"/>
    <mergeCell ref="AE27:AH27"/>
    <mergeCell ref="AI27:AM27"/>
    <mergeCell ref="AO27:AQ27"/>
    <mergeCell ref="B44:G47"/>
    <mergeCell ref="H44:J47"/>
    <mergeCell ref="K44:R47"/>
    <mergeCell ref="BB28:BD28"/>
    <mergeCell ref="BE28:BH28"/>
    <mergeCell ref="B31:G31"/>
    <mergeCell ref="H31:J31"/>
    <mergeCell ref="K31:R31"/>
    <mergeCell ref="S31:U31"/>
    <mergeCell ref="V31:X31"/>
    <mergeCell ref="B30:G30"/>
    <mergeCell ref="H30:J30"/>
    <mergeCell ref="K30:R30"/>
    <mergeCell ref="S30:U30"/>
    <mergeCell ref="V30:X30"/>
    <mergeCell ref="AY31:BA31"/>
    <mergeCell ref="BB31:BD31"/>
    <mergeCell ref="BE31:BH31"/>
    <mergeCell ref="BB32:BD32"/>
    <mergeCell ref="BE32:BH32"/>
    <mergeCell ref="BI28:BQ28"/>
    <mergeCell ref="BR28:BV28"/>
    <mergeCell ref="BW28:CC28"/>
    <mergeCell ref="AR28:AX28"/>
    <mergeCell ref="AY28:BA28"/>
    <mergeCell ref="B29:G29"/>
    <mergeCell ref="H29:J29"/>
    <mergeCell ref="K29:R29"/>
    <mergeCell ref="S29:U29"/>
    <mergeCell ref="V29:X29"/>
    <mergeCell ref="AB28:AD28"/>
    <mergeCell ref="AE28:AH28"/>
    <mergeCell ref="AI28:AM28"/>
    <mergeCell ref="AO28:AQ28"/>
    <mergeCell ref="B28:G28"/>
    <mergeCell ref="H28:J28"/>
    <mergeCell ref="K28:R28"/>
    <mergeCell ref="S28:U28"/>
    <mergeCell ref="V28:X28"/>
    <mergeCell ref="Y28:AA28"/>
    <mergeCell ref="AY29:BA29"/>
    <mergeCell ref="BB29:BD29"/>
    <mergeCell ref="BE29:BH29"/>
    <mergeCell ref="BI29:BQ29"/>
    <mergeCell ref="BR29:BV29"/>
    <mergeCell ref="BW29:CC29"/>
    <mergeCell ref="Y29:AA29"/>
    <mergeCell ref="AB29:AD29"/>
    <mergeCell ref="AE29:AH29"/>
    <mergeCell ref="AI29:AM29"/>
    <mergeCell ref="AO29:AQ29"/>
    <mergeCell ref="AR29:AX29"/>
    <mergeCell ref="BB30:BD30"/>
    <mergeCell ref="BE30:BH30"/>
    <mergeCell ref="BI30:BQ30"/>
    <mergeCell ref="BR30:BV30"/>
    <mergeCell ref="BW30:CC30"/>
    <mergeCell ref="AB30:AD30"/>
    <mergeCell ref="AE30:AH30"/>
    <mergeCell ref="AI30:AM30"/>
    <mergeCell ref="AO30:AQ30"/>
    <mergeCell ref="AR30:AX30"/>
    <mergeCell ref="AY30:BA30"/>
    <mergeCell ref="Y30:AA30"/>
    <mergeCell ref="BI31:BQ31"/>
    <mergeCell ref="BR31:BV31"/>
    <mergeCell ref="BW31:CC31"/>
    <mergeCell ref="Y31:AA31"/>
    <mergeCell ref="AB31:AD31"/>
    <mergeCell ref="AE31:AH31"/>
    <mergeCell ref="AI31:AM31"/>
    <mergeCell ref="AO31:AQ31"/>
    <mergeCell ref="AR31:AX31"/>
    <mergeCell ref="BI32:BQ32"/>
    <mergeCell ref="BR32:BV32"/>
    <mergeCell ref="BW32:CC32"/>
    <mergeCell ref="F33:G33"/>
    <mergeCell ref="H33:J33"/>
    <mergeCell ref="K33:R33"/>
    <mergeCell ref="S33:U33"/>
    <mergeCell ref="V33:X33"/>
    <mergeCell ref="AB32:AD32"/>
    <mergeCell ref="AE32:AH32"/>
    <mergeCell ref="AI32:AM32"/>
    <mergeCell ref="AO32:AQ32"/>
    <mergeCell ref="AR32:AX32"/>
    <mergeCell ref="AY32:BA32"/>
    <mergeCell ref="F32:G32"/>
    <mergeCell ref="H32:J32"/>
    <mergeCell ref="K32:R32"/>
    <mergeCell ref="S32:U32"/>
    <mergeCell ref="V32:X32"/>
    <mergeCell ref="Y32:AA32"/>
    <mergeCell ref="AY33:BA33"/>
    <mergeCell ref="BB33:BD33"/>
    <mergeCell ref="BE33:BH33"/>
    <mergeCell ref="BI33:BQ33"/>
    <mergeCell ref="BR33:BV33"/>
    <mergeCell ref="BW33:CC33"/>
    <mergeCell ref="Y33:AA33"/>
    <mergeCell ref="AB33:AD33"/>
    <mergeCell ref="AE33:AH33"/>
    <mergeCell ref="AI33:AM33"/>
    <mergeCell ref="AO33:AQ33"/>
    <mergeCell ref="AR33:AX33"/>
    <mergeCell ref="BB34:BD34"/>
    <mergeCell ref="BE34:BH34"/>
    <mergeCell ref="BI34:BQ34"/>
    <mergeCell ref="BR34:BV34"/>
    <mergeCell ref="BW34:CC34"/>
    <mergeCell ref="AR34:AX34"/>
    <mergeCell ref="AY34:BA34"/>
    <mergeCell ref="E35:G35"/>
    <mergeCell ref="H35:J35"/>
    <mergeCell ref="K35:R35"/>
    <mergeCell ref="S35:U35"/>
    <mergeCell ref="V35:X35"/>
    <mergeCell ref="AB34:AD34"/>
    <mergeCell ref="AE34:AH34"/>
    <mergeCell ref="AI34:AM34"/>
    <mergeCell ref="AO34:AQ34"/>
    <mergeCell ref="B34:G34"/>
    <mergeCell ref="H34:J34"/>
    <mergeCell ref="K34:R34"/>
    <mergeCell ref="S34:U34"/>
    <mergeCell ref="V34:X34"/>
    <mergeCell ref="Y34:AA34"/>
    <mergeCell ref="AY35:BA35"/>
    <mergeCell ref="BB35:BD35"/>
    <mergeCell ref="BE35:BH35"/>
    <mergeCell ref="BI35:BQ35"/>
    <mergeCell ref="BR35:BV35"/>
    <mergeCell ref="BW35:CC35"/>
    <mergeCell ref="Y35:AA35"/>
    <mergeCell ref="AB35:AD35"/>
    <mergeCell ref="AE35:AH35"/>
    <mergeCell ref="AI35:AM35"/>
    <mergeCell ref="AO35:AQ35"/>
    <mergeCell ref="AR35:AX35"/>
    <mergeCell ref="BB36:BD36"/>
    <mergeCell ref="BE36:BH36"/>
    <mergeCell ref="BI36:BQ36"/>
    <mergeCell ref="BR36:BV36"/>
    <mergeCell ref="BW36:CC36"/>
    <mergeCell ref="B37:G37"/>
    <mergeCell ref="H37:J37"/>
    <mergeCell ref="K37:R37"/>
    <mergeCell ref="S37:U37"/>
    <mergeCell ref="V37:X37"/>
    <mergeCell ref="AB36:AD36"/>
    <mergeCell ref="AE36:AH36"/>
    <mergeCell ref="AI36:AM36"/>
    <mergeCell ref="AO36:AQ36"/>
    <mergeCell ref="AR36:AX36"/>
    <mergeCell ref="AY36:BA36"/>
    <mergeCell ref="B36:G36"/>
    <mergeCell ref="H36:J36"/>
    <mergeCell ref="K36:R36"/>
    <mergeCell ref="S36:U36"/>
    <mergeCell ref="V36:X36"/>
    <mergeCell ref="Y36:AA36"/>
    <mergeCell ref="AY37:BA37"/>
    <mergeCell ref="BB37:BD37"/>
    <mergeCell ref="BE37:BH37"/>
    <mergeCell ref="BI37:BQ37"/>
    <mergeCell ref="BR37:BV37"/>
    <mergeCell ref="BW37:CC37"/>
    <mergeCell ref="Y37:AA37"/>
    <mergeCell ref="AB37:AD37"/>
    <mergeCell ref="AE37:AH37"/>
    <mergeCell ref="AI37:AM37"/>
    <mergeCell ref="AO37:AQ37"/>
    <mergeCell ref="AR37:AX37"/>
    <mergeCell ref="BB38:BD38"/>
    <mergeCell ref="BE38:BH38"/>
    <mergeCell ref="BI38:BQ38"/>
    <mergeCell ref="BR38:BV38"/>
    <mergeCell ref="BW38:CC38"/>
    <mergeCell ref="B39:G39"/>
    <mergeCell ref="H39:J39"/>
    <mergeCell ref="K39:R39"/>
    <mergeCell ref="S39:U39"/>
    <mergeCell ref="V39:X39"/>
    <mergeCell ref="AB38:AD38"/>
    <mergeCell ref="AE38:AH38"/>
    <mergeCell ref="AI38:AM38"/>
    <mergeCell ref="AO38:AQ38"/>
    <mergeCell ref="AR38:AX38"/>
    <mergeCell ref="AY38:BA38"/>
    <mergeCell ref="E38:G38"/>
    <mergeCell ref="H38:J38"/>
    <mergeCell ref="K38:R38"/>
    <mergeCell ref="S38:U38"/>
    <mergeCell ref="V38:X38"/>
    <mergeCell ref="Y38:AA38"/>
    <mergeCell ref="AY39:BA39"/>
    <mergeCell ref="BB39:BD39"/>
    <mergeCell ref="BE39:BH39"/>
    <mergeCell ref="BI39:BQ39"/>
    <mergeCell ref="BR39:BV39"/>
    <mergeCell ref="BW39:CC39"/>
    <mergeCell ref="Y39:AA39"/>
    <mergeCell ref="AB39:AD39"/>
    <mergeCell ref="AE39:AH39"/>
    <mergeCell ref="AI39:AM39"/>
    <mergeCell ref="AO39:AQ39"/>
    <mergeCell ref="AR39:AX39"/>
    <mergeCell ref="BB40:BD40"/>
    <mergeCell ref="BE40:BH40"/>
    <mergeCell ref="BI40:BQ40"/>
    <mergeCell ref="BR40:BV40"/>
    <mergeCell ref="BW40:CC40"/>
    <mergeCell ref="F41:G41"/>
    <mergeCell ref="H41:J41"/>
    <mergeCell ref="K41:R41"/>
    <mergeCell ref="S41:U41"/>
    <mergeCell ref="V41:X41"/>
    <mergeCell ref="AB40:AD40"/>
    <mergeCell ref="AE40:AH40"/>
    <mergeCell ref="AI40:AM40"/>
    <mergeCell ref="AO40:AQ40"/>
    <mergeCell ref="AR40:AX40"/>
    <mergeCell ref="AY40:BA40"/>
    <mergeCell ref="B40:G40"/>
    <mergeCell ref="H40:J40"/>
    <mergeCell ref="K40:R40"/>
    <mergeCell ref="S40:U40"/>
    <mergeCell ref="V40:X40"/>
    <mergeCell ref="Y40:AA40"/>
    <mergeCell ref="AY41:BA41"/>
    <mergeCell ref="BB41:BD41"/>
    <mergeCell ref="BE41:BH41"/>
    <mergeCell ref="BI41:BQ41"/>
    <mergeCell ref="BR41:BV41"/>
    <mergeCell ref="BW41:CC41"/>
    <mergeCell ref="Y41:AA41"/>
    <mergeCell ref="AB41:AD41"/>
    <mergeCell ref="AE41:AH41"/>
    <mergeCell ref="AI41:AM41"/>
    <mergeCell ref="AO41:AQ41"/>
    <mergeCell ref="AR41:AX41"/>
    <mergeCell ref="BB42:BD42"/>
    <mergeCell ref="BE42:BH42"/>
    <mergeCell ref="BI42:BQ42"/>
    <mergeCell ref="BR42:BV42"/>
    <mergeCell ref="BW42:CC42"/>
    <mergeCell ref="B43:G43"/>
    <mergeCell ref="H43:J43"/>
    <mergeCell ref="K43:R43"/>
    <mergeCell ref="S43:U43"/>
    <mergeCell ref="V43:X43"/>
    <mergeCell ref="AB42:AD42"/>
    <mergeCell ref="AE42:AH42"/>
    <mergeCell ref="AI42:AM42"/>
    <mergeCell ref="AO42:AQ42"/>
    <mergeCell ref="AR42:AX42"/>
    <mergeCell ref="AY42:BA42"/>
    <mergeCell ref="F42:G42"/>
    <mergeCell ref="H42:J42"/>
    <mergeCell ref="K42:R42"/>
    <mergeCell ref="S42:U42"/>
    <mergeCell ref="V42:X42"/>
    <mergeCell ref="Y42:AA42"/>
    <mergeCell ref="AY43:BA43"/>
    <mergeCell ref="BB43:BD43"/>
    <mergeCell ref="BE43:BH43"/>
    <mergeCell ref="BI43:BQ43"/>
    <mergeCell ref="BR43:BV43"/>
    <mergeCell ref="BW43:CC43"/>
    <mergeCell ref="Y43:AA43"/>
    <mergeCell ref="AB43:AD43"/>
    <mergeCell ref="AE43:AH43"/>
    <mergeCell ref="AI43:AM43"/>
    <mergeCell ref="AO43:AQ43"/>
    <mergeCell ref="AR43:AX43"/>
    <mergeCell ref="AI45:AM46"/>
    <mergeCell ref="BI45:BQ46"/>
    <mergeCell ref="BE46:BH47"/>
    <mergeCell ref="BR46:BV47"/>
    <mergeCell ref="BW46:CC47"/>
    <mergeCell ref="AB44:AD47"/>
    <mergeCell ref="AE44:AH45"/>
    <mergeCell ref="AI44:AM44"/>
    <mergeCell ref="AO44:AQ47"/>
    <mergeCell ref="AR44:AX47"/>
    <mergeCell ref="AY44:BA47"/>
    <mergeCell ref="AE47:AH47"/>
    <mergeCell ref="AI47:AM47"/>
    <mergeCell ref="BI47:BQ47"/>
    <mergeCell ref="BB44:BD47"/>
    <mergeCell ref="BE44:BH45"/>
    <mergeCell ref="BI44:BQ44"/>
    <mergeCell ref="S44:U47"/>
    <mergeCell ref="V44:X47"/>
    <mergeCell ref="Y44:AA47"/>
    <mergeCell ref="AQ48:BB49"/>
    <mergeCell ref="BC48:BU51"/>
    <mergeCell ref="BV48:BY61"/>
    <mergeCell ref="B52:I52"/>
    <mergeCell ref="J52:S52"/>
    <mergeCell ref="T52:W52"/>
    <mergeCell ref="X52:AB52"/>
    <mergeCell ref="AC52:AG52"/>
    <mergeCell ref="AH52:AK52"/>
    <mergeCell ref="AL52:AT52"/>
    <mergeCell ref="AU52:BB52"/>
    <mergeCell ref="BJ52:BU54"/>
    <mergeCell ref="BC59:BI61"/>
    <mergeCell ref="BJ59:BU61"/>
    <mergeCell ref="B48:D49"/>
    <mergeCell ref="E48:F49"/>
    <mergeCell ref="BC52:BI54"/>
    <mergeCell ref="AL58:AT59"/>
    <mergeCell ref="AH56:AK57"/>
    <mergeCell ref="BR44:BV45"/>
    <mergeCell ref="BW44:CC45"/>
    <mergeCell ref="BZ48:CC48"/>
    <mergeCell ref="BZ49:CC51"/>
    <mergeCell ref="B50:I51"/>
    <mergeCell ref="J50:S51"/>
    <mergeCell ref="X50:AB51"/>
    <mergeCell ref="AC50:AG51"/>
    <mergeCell ref="AH50:AK51"/>
    <mergeCell ref="AL50:AT51"/>
    <mergeCell ref="AU50:BB51"/>
    <mergeCell ref="G48:S49"/>
    <mergeCell ref="T48:W51"/>
    <mergeCell ref="X48:AA49"/>
    <mergeCell ref="AB48:AB49"/>
    <mergeCell ref="AC48:AG49"/>
    <mergeCell ref="AH48:AJ49"/>
    <mergeCell ref="AL48:AO49"/>
    <mergeCell ref="BZ52:CC54"/>
    <mergeCell ref="B53:I55"/>
    <mergeCell ref="J53:S55"/>
    <mergeCell ref="T53:W55"/>
    <mergeCell ref="X53:AB55"/>
    <mergeCell ref="AC53:AG55"/>
    <mergeCell ref="AH53:AK55"/>
    <mergeCell ref="AL53:AT55"/>
    <mergeCell ref="B58:I59"/>
    <mergeCell ref="J58:S59"/>
    <mergeCell ref="T58:W59"/>
    <mergeCell ref="X58:AB59"/>
    <mergeCell ref="AC58:AG59"/>
    <mergeCell ref="AH58:AK59"/>
    <mergeCell ref="AU53:BB53"/>
    <mergeCell ref="AU54:BB55"/>
    <mergeCell ref="BC55:BI58"/>
    <mergeCell ref="B56:I57"/>
    <mergeCell ref="J56:S57"/>
    <mergeCell ref="T56:W57"/>
    <mergeCell ref="X56:AB57"/>
    <mergeCell ref="AC56:AG57"/>
    <mergeCell ref="AL56:AT57"/>
    <mergeCell ref="BJ55:BU58"/>
    <mergeCell ref="BZ55:CC58"/>
    <mergeCell ref="AL62:AT62"/>
    <mergeCell ref="AU62:BB62"/>
    <mergeCell ref="BC62:BU62"/>
    <mergeCell ref="BZ62:CC62"/>
    <mergeCell ref="B60:I62"/>
    <mergeCell ref="J60:S62"/>
    <mergeCell ref="T60:W62"/>
    <mergeCell ref="X60:AB62"/>
    <mergeCell ref="AC60:AG62"/>
    <mergeCell ref="AH60:AK62"/>
    <mergeCell ref="BZ59:CC61"/>
    <mergeCell ref="AL60:AT61"/>
    <mergeCell ref="AU60:BB61"/>
    <mergeCell ref="AU56:BB57"/>
    <mergeCell ref="AU58:BB59"/>
  </mergeCells>
  <phoneticPr fontId="1"/>
  <printOptions horizontalCentered="1" verticalCentered="1"/>
  <pageMargins left="0" right="0" top="0" bottom="0" header="0.31496062992125984" footer="0.31496062992125984"/>
  <pageSetup paperSize="9" scale="7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89864-21B5-48D7-A7C7-272298D5F2F8}">
  <sheetPr>
    <pageSetUpPr fitToPage="1"/>
  </sheetPr>
  <dimension ref="A1:CE68"/>
  <sheetViews>
    <sheetView showGridLines="0" showZeros="0" topLeftCell="A12" zoomScaleNormal="100" workbookViewId="0">
      <selection activeCell="X2" sqref="X2:AQ4"/>
    </sheetView>
  </sheetViews>
  <sheetFormatPr defaultRowHeight="13.5" x14ac:dyDescent="0.15"/>
  <cols>
    <col min="1" max="1" width="3.75" style="38" customWidth="1"/>
    <col min="2" max="2" width="6" style="38" customWidth="1"/>
    <col min="3" max="5" width="2.5" style="38" customWidth="1"/>
    <col min="6" max="6" width="2" style="38" customWidth="1"/>
    <col min="7" max="7" width="1.125" style="38" customWidth="1"/>
    <col min="8" max="8" width="1" style="38" customWidth="1"/>
    <col min="9" max="10" width="2" style="38" customWidth="1"/>
    <col min="11" max="11" width="1.875" style="38" customWidth="1"/>
    <col min="12" max="12" width="2" style="38" customWidth="1"/>
    <col min="13" max="13" width="1.875" style="38" customWidth="1"/>
    <col min="14" max="16" width="2" style="38" customWidth="1"/>
    <col min="17" max="17" width="1.875" style="38" customWidth="1"/>
    <col min="18" max="18" width="0.875" style="38" customWidth="1"/>
    <col min="19" max="19" width="1" style="38" customWidth="1"/>
    <col min="20" max="20" width="2" style="38" customWidth="1"/>
    <col min="21" max="22" width="1.875" style="38" customWidth="1"/>
    <col min="23" max="23" width="7.375" style="38" customWidth="1"/>
    <col min="24" max="24" width="5" style="38" customWidth="1"/>
    <col min="25" max="25" width="1" style="38" customWidth="1"/>
    <col min="26" max="26" width="2" style="38" customWidth="1"/>
    <col min="27" max="27" width="1.875" style="38" customWidth="1"/>
    <col min="28" max="28" width="4.375" style="38" customWidth="1"/>
    <col min="29" max="29" width="2.625" style="38" customWidth="1"/>
    <col min="30" max="30" width="7.25" style="38" customWidth="1"/>
    <col min="31" max="31" width="1.5" style="38" customWidth="1"/>
    <col min="32" max="32" width="1.625" style="38" customWidth="1"/>
    <col min="33" max="33" width="1.25" style="38" customWidth="1"/>
    <col min="34" max="34" width="0.625" style="38" customWidth="1"/>
    <col min="35" max="35" width="5.5" style="38" customWidth="1"/>
    <col min="36" max="36" width="6.375" style="38" customWidth="1"/>
    <col min="37" max="38" width="0.5" style="38" customWidth="1"/>
    <col min="39" max="39" width="1" style="38" customWidth="1"/>
    <col min="40" max="40" width="0.5" style="38" customWidth="1"/>
    <col min="41" max="42" width="2.625" style="38" customWidth="1"/>
    <col min="43" max="43" width="0.5" style="38" customWidth="1"/>
    <col min="44" max="44" width="0.625" style="38" customWidth="1"/>
    <col min="45" max="45" width="4.5" style="38" customWidth="1"/>
    <col min="46" max="46" width="2.125" style="38" customWidth="1"/>
    <col min="47" max="47" width="1.875" style="38" customWidth="1"/>
    <col min="48" max="48" width="0.625" style="38" customWidth="1"/>
    <col min="49" max="49" width="3.875" style="38" customWidth="1"/>
    <col min="50" max="50" width="0.5" style="38" customWidth="1"/>
    <col min="51" max="51" width="3" style="38" customWidth="1"/>
    <col min="52" max="52" width="1.625" style="38" customWidth="1"/>
    <col min="53" max="53" width="0.375" style="38" customWidth="1"/>
    <col min="54" max="54" width="1.625" style="38" customWidth="1"/>
    <col min="55" max="55" width="9.375" style="38" customWidth="1"/>
    <col min="56" max="57" width="2" style="38" customWidth="1"/>
    <col min="58" max="58" width="0.375" style="38" customWidth="1"/>
    <col min="59" max="59" width="2" style="38" customWidth="1"/>
    <col min="60" max="60" width="0.5" style="38" customWidth="1"/>
    <col min="61" max="61" width="0.625" style="38" customWidth="1"/>
    <col min="62" max="62" width="6.125" style="38" customWidth="1"/>
    <col min="63" max="63" width="1.625" style="38" customWidth="1"/>
    <col min="64" max="64" width="0.375" style="38" customWidth="1"/>
    <col min="65" max="65" width="1.625" style="38" customWidth="1"/>
    <col min="66" max="66" width="0.25" style="38" customWidth="1"/>
    <col min="67" max="67" width="0.625" style="38" customWidth="1"/>
    <col min="68" max="68" width="1.25" style="38" customWidth="1"/>
    <col min="69" max="69" width="2" style="38" customWidth="1"/>
    <col min="70" max="70" width="0.375" style="38" customWidth="1"/>
    <col min="71" max="71" width="0.75" style="38" customWidth="1"/>
    <col min="72" max="72" width="1.25" style="38" customWidth="1"/>
    <col min="73" max="73" width="2.375" style="38" customWidth="1"/>
    <col min="74" max="76" width="0.375" style="38" customWidth="1"/>
    <col min="77" max="77" width="1.5" style="38" customWidth="1"/>
    <col min="78" max="78" width="3.25" style="38" customWidth="1"/>
    <col min="79" max="79" width="1.875" style="38" customWidth="1"/>
    <col min="80" max="80" width="8.25" style="38" customWidth="1"/>
    <col min="81" max="81" width="0.5" style="38" customWidth="1"/>
    <col min="82" max="82" width="3.75" style="38" customWidth="1"/>
    <col min="83" max="16384" width="9" style="38"/>
  </cols>
  <sheetData>
    <row r="1" spans="2:82" ht="11.25" customHeight="1" x14ac:dyDescent="0.15"/>
    <row r="2" spans="2:82" ht="3" customHeight="1" x14ac:dyDescent="0.15">
      <c r="B2" s="305"/>
      <c r="C2" s="305"/>
      <c r="D2" s="305"/>
      <c r="E2" s="305"/>
      <c r="F2" s="305"/>
      <c r="G2" s="305"/>
      <c r="H2" s="305"/>
      <c r="I2" s="305"/>
      <c r="J2" s="305"/>
      <c r="K2" s="305"/>
      <c r="L2" s="305"/>
      <c r="M2" s="305"/>
      <c r="N2" s="305"/>
      <c r="O2" s="305"/>
      <c r="P2" s="305"/>
      <c r="Q2" s="305"/>
      <c r="R2" s="305"/>
      <c r="S2" s="305"/>
      <c r="T2" s="305"/>
      <c r="U2" s="305"/>
      <c r="V2" s="305"/>
      <c r="W2" s="305"/>
      <c r="X2" s="597" t="s">
        <v>0</v>
      </c>
      <c r="Y2" s="597"/>
      <c r="Z2" s="597"/>
      <c r="AA2" s="597"/>
      <c r="AB2" s="597"/>
      <c r="AC2" s="597"/>
      <c r="AD2" s="597"/>
      <c r="AE2" s="597"/>
      <c r="AF2" s="597"/>
      <c r="AG2" s="597"/>
      <c r="AH2" s="597"/>
      <c r="AI2" s="597"/>
      <c r="AJ2" s="597"/>
      <c r="AK2" s="597"/>
      <c r="AL2" s="597"/>
      <c r="AM2" s="597"/>
      <c r="AN2" s="597"/>
      <c r="AO2" s="597"/>
      <c r="AP2" s="597"/>
      <c r="AQ2" s="597"/>
      <c r="AR2" s="655" t="s">
        <v>216</v>
      </c>
      <c r="AS2" s="655"/>
      <c r="AT2" s="655"/>
      <c r="AU2" s="655"/>
      <c r="AV2" s="655"/>
      <c r="AW2" s="305"/>
      <c r="AX2" s="305"/>
      <c r="AY2" s="305"/>
      <c r="AZ2" s="305"/>
      <c r="BA2" s="305"/>
      <c r="BB2" s="305"/>
      <c r="BC2" s="305"/>
      <c r="BD2" s="305"/>
      <c r="BE2" s="305"/>
      <c r="BF2" s="305"/>
      <c r="BG2" s="305"/>
      <c r="BH2" s="305"/>
      <c r="BI2" s="305"/>
      <c r="BJ2" s="305"/>
      <c r="BK2" s="305"/>
      <c r="BL2" s="305"/>
      <c r="BM2" s="305"/>
      <c r="BN2" s="305"/>
      <c r="BO2" s="305"/>
      <c r="BP2" s="305"/>
      <c r="BQ2" s="305"/>
      <c r="BR2" s="305"/>
      <c r="BS2" s="305"/>
      <c r="BT2" s="305"/>
      <c r="BU2" s="305"/>
      <c r="BV2" s="305"/>
      <c r="BW2" s="305"/>
      <c r="BX2" s="305"/>
      <c r="BY2" s="305"/>
      <c r="BZ2" s="305"/>
      <c r="CA2" s="305"/>
      <c r="CB2" s="305"/>
      <c r="CC2" s="305"/>
    </row>
    <row r="3" spans="2:82" ht="14.25" customHeight="1" x14ac:dyDescent="0.15">
      <c r="B3" s="565" t="s">
        <v>211</v>
      </c>
      <c r="C3" s="565"/>
      <c r="D3" s="565"/>
      <c r="E3" s="565"/>
      <c r="F3" s="565"/>
      <c r="G3" s="565"/>
      <c r="H3" s="565"/>
      <c r="I3" s="565"/>
      <c r="J3" s="305"/>
      <c r="K3" s="305"/>
      <c r="L3" s="305"/>
      <c r="M3" s="305"/>
      <c r="N3" s="305"/>
      <c r="O3" s="305"/>
      <c r="P3" s="305"/>
      <c r="Q3" s="305"/>
      <c r="R3" s="305"/>
      <c r="S3" s="305"/>
      <c r="T3" s="305"/>
      <c r="U3" s="305"/>
      <c r="V3" s="305"/>
      <c r="W3" s="305"/>
      <c r="X3" s="597"/>
      <c r="Y3" s="597"/>
      <c r="Z3" s="597"/>
      <c r="AA3" s="597"/>
      <c r="AB3" s="597"/>
      <c r="AC3" s="597"/>
      <c r="AD3" s="597"/>
      <c r="AE3" s="597"/>
      <c r="AF3" s="597"/>
      <c r="AG3" s="597"/>
      <c r="AH3" s="597"/>
      <c r="AI3" s="597"/>
      <c r="AJ3" s="597"/>
      <c r="AK3" s="597"/>
      <c r="AL3" s="597"/>
      <c r="AM3" s="597"/>
      <c r="AN3" s="597"/>
      <c r="AO3" s="597"/>
      <c r="AP3" s="597"/>
      <c r="AQ3" s="597"/>
      <c r="AR3" s="655"/>
      <c r="AS3" s="655"/>
      <c r="AT3" s="655"/>
      <c r="AU3" s="655"/>
      <c r="AV3" s="655"/>
      <c r="AW3" s="305"/>
      <c r="AX3" s="305"/>
      <c r="AY3" s="305"/>
      <c r="AZ3" s="305"/>
      <c r="BA3" s="305"/>
      <c r="BB3" s="305"/>
      <c r="BC3" s="305"/>
      <c r="BD3" s="305"/>
      <c r="BE3" s="305"/>
      <c r="BF3" s="305"/>
      <c r="BG3" s="305"/>
      <c r="BH3" s="305"/>
      <c r="BI3" s="305"/>
      <c r="BJ3" s="305"/>
      <c r="BK3" s="305"/>
      <c r="BL3" s="305"/>
      <c r="BM3" s="305"/>
      <c r="BN3" s="305"/>
      <c r="BO3" s="305"/>
      <c r="BP3" s="305"/>
      <c r="BQ3" s="305"/>
      <c r="BR3" s="305"/>
      <c r="BS3" s="305"/>
      <c r="BT3" s="305"/>
      <c r="BU3" s="305"/>
      <c r="BV3" s="305"/>
      <c r="BW3" s="305"/>
      <c r="BX3" s="305"/>
      <c r="BY3" s="305"/>
      <c r="BZ3" s="305"/>
      <c r="CA3" s="305"/>
      <c r="CB3" s="305"/>
      <c r="CC3" s="305"/>
    </row>
    <row r="4" spans="2:82" ht="6" customHeight="1" x14ac:dyDescent="0.15">
      <c r="B4" s="305"/>
      <c r="C4" s="305"/>
      <c r="D4" s="305"/>
      <c r="E4" s="305"/>
      <c r="F4" s="305"/>
      <c r="G4" s="305"/>
      <c r="H4" s="305"/>
      <c r="I4" s="305"/>
      <c r="J4" s="305"/>
      <c r="K4" s="305"/>
      <c r="L4" s="305"/>
      <c r="M4" s="305"/>
      <c r="N4" s="305"/>
      <c r="O4" s="305"/>
      <c r="P4" s="305"/>
      <c r="Q4" s="305"/>
      <c r="R4" s="305"/>
      <c r="S4" s="305"/>
      <c r="T4" s="305"/>
      <c r="U4" s="305"/>
      <c r="V4" s="305"/>
      <c r="W4" s="305"/>
      <c r="X4" s="597"/>
      <c r="Y4" s="597"/>
      <c r="Z4" s="597"/>
      <c r="AA4" s="597"/>
      <c r="AB4" s="597"/>
      <c r="AC4" s="597"/>
      <c r="AD4" s="597"/>
      <c r="AE4" s="597"/>
      <c r="AF4" s="597"/>
      <c r="AG4" s="597"/>
      <c r="AH4" s="597"/>
      <c r="AI4" s="597"/>
      <c r="AJ4" s="597"/>
      <c r="AK4" s="597"/>
      <c r="AL4" s="597"/>
      <c r="AM4" s="597"/>
      <c r="AN4" s="597"/>
      <c r="AO4" s="597"/>
      <c r="AP4" s="597"/>
      <c r="AQ4" s="597"/>
      <c r="AR4" s="655"/>
      <c r="AS4" s="655"/>
      <c r="AT4" s="655"/>
      <c r="AU4" s="655"/>
      <c r="AV4" s="655"/>
      <c r="AW4" s="305"/>
      <c r="AX4" s="305"/>
      <c r="AY4" s="305"/>
      <c r="AZ4" s="305"/>
      <c r="BA4" s="305"/>
      <c r="BB4" s="305"/>
      <c r="BC4" s="305"/>
      <c r="BD4" s="305"/>
      <c r="BE4" s="305"/>
      <c r="BF4" s="305"/>
      <c r="BG4" s="305"/>
      <c r="BH4" s="305"/>
      <c r="BI4" s="305"/>
      <c r="BJ4" s="305"/>
      <c r="BK4" s="305"/>
      <c r="BL4" s="305"/>
      <c r="BM4" s="305"/>
      <c r="BN4" s="305"/>
      <c r="BO4" s="305"/>
      <c r="BP4" s="305"/>
      <c r="BQ4" s="305"/>
      <c r="BR4" s="305"/>
      <c r="BS4" s="305"/>
      <c r="BT4" s="305"/>
      <c r="BU4" s="305"/>
      <c r="BV4" s="305"/>
      <c r="BW4" s="305"/>
      <c r="BX4" s="305"/>
      <c r="BY4" s="305"/>
      <c r="BZ4" s="305"/>
      <c r="CA4" s="305"/>
      <c r="CB4" s="305"/>
      <c r="CC4" s="305"/>
    </row>
    <row r="5" spans="2:82" ht="13.5" customHeight="1" x14ac:dyDescent="0.15">
      <c r="B5" s="39" t="s">
        <v>37</v>
      </c>
      <c r="C5" s="40"/>
      <c r="D5" s="40"/>
      <c r="E5" s="514" t="s">
        <v>2</v>
      </c>
      <c r="F5" s="515"/>
      <c r="G5" s="518" t="s">
        <v>3</v>
      </c>
      <c r="H5" s="519"/>
      <c r="I5" s="514" t="s">
        <v>4</v>
      </c>
      <c r="J5" s="515"/>
      <c r="K5" s="522" t="s">
        <v>5</v>
      </c>
      <c r="L5" s="523"/>
      <c r="M5" s="523"/>
      <c r="N5" s="523"/>
      <c r="O5" s="523"/>
      <c r="P5" s="524"/>
      <c r="Q5" s="514" t="s">
        <v>6</v>
      </c>
      <c r="R5" s="528"/>
      <c r="S5" s="528"/>
      <c r="T5" s="515"/>
      <c r="U5" s="530" t="s">
        <v>38</v>
      </c>
      <c r="V5" s="531"/>
      <c r="W5" s="556" t="str">
        <f>事業主控!W5</f>
        <v>事業の名称</v>
      </c>
      <c r="X5" s="556"/>
      <c r="Y5" s="558">
        <f>事業主控!Y5</f>
        <v>0</v>
      </c>
      <c r="Z5" s="558"/>
      <c r="AA5" s="558"/>
      <c r="AB5" s="558"/>
      <c r="AC5" s="558"/>
      <c r="AD5" s="558"/>
      <c r="AE5" s="558"/>
      <c r="AF5" s="558"/>
      <c r="AG5" s="558"/>
      <c r="AH5" s="558"/>
      <c r="AI5" s="560" t="str">
        <f>事業主控!AI5</f>
        <v>ＴＥＬ</v>
      </c>
      <c r="AJ5" s="562">
        <f>事業主控!AJ5</f>
        <v>0</v>
      </c>
      <c r="AK5" s="560" t="str">
        <f>事業主控!AK5</f>
        <v>(</v>
      </c>
      <c r="AL5" s="560"/>
      <c r="AM5" s="563">
        <f>事業主控!AM5</f>
        <v>0</v>
      </c>
      <c r="AN5" s="563"/>
      <c r="AO5" s="563"/>
      <c r="AP5" s="47">
        <f>事業主控!AP5</f>
        <v>0</v>
      </c>
      <c r="AQ5" s="560" t="str">
        <f>事業主控!AQ5</f>
        <v>)</v>
      </c>
      <c r="AR5" s="560"/>
      <c r="AS5" s="563">
        <f>事業主控!AS5</f>
        <v>0</v>
      </c>
      <c r="AT5" s="563"/>
      <c r="AU5" s="563"/>
      <c r="AV5" s="563"/>
      <c r="AW5" s="305"/>
      <c r="AX5" s="620" t="s">
        <v>13</v>
      </c>
      <c r="AY5" s="621"/>
      <c r="AZ5" s="621"/>
      <c r="BA5" s="621"/>
      <c r="BB5" s="621"/>
      <c r="BC5" s="621"/>
      <c r="BD5" s="621"/>
      <c r="BE5" s="621"/>
      <c r="BF5" s="621"/>
      <c r="BG5" s="621"/>
      <c r="BH5" s="621"/>
      <c r="BI5" s="621"/>
      <c r="BJ5" s="621"/>
      <c r="BK5" s="621"/>
      <c r="BL5" s="621"/>
      <c r="BM5" s="621"/>
      <c r="BN5" s="621"/>
      <c r="BO5" s="621"/>
      <c r="BP5" s="621"/>
      <c r="BQ5" s="622"/>
      <c r="BR5" s="492"/>
      <c r="BS5" s="305"/>
      <c r="BT5" s="305"/>
      <c r="BU5" s="623" t="s">
        <v>15</v>
      </c>
      <c r="BV5" s="624"/>
      <c r="BW5" s="624"/>
      <c r="BX5" s="624"/>
      <c r="BY5" s="624"/>
      <c r="BZ5" s="624"/>
      <c r="CA5" s="624"/>
      <c r="CB5" s="625"/>
      <c r="CC5" s="305"/>
    </row>
    <row r="6" spans="2:82" ht="2.25" customHeight="1" x14ac:dyDescent="0.15">
      <c r="B6" s="598" t="s">
        <v>8</v>
      </c>
      <c r="C6" s="599"/>
      <c r="D6" s="599"/>
      <c r="E6" s="516"/>
      <c r="F6" s="517"/>
      <c r="G6" s="520"/>
      <c r="H6" s="521"/>
      <c r="I6" s="516"/>
      <c r="J6" s="517"/>
      <c r="K6" s="525"/>
      <c r="L6" s="526"/>
      <c r="M6" s="526"/>
      <c r="N6" s="526"/>
      <c r="O6" s="526"/>
      <c r="P6" s="527"/>
      <c r="Q6" s="516"/>
      <c r="R6" s="529"/>
      <c r="S6" s="529"/>
      <c r="T6" s="517"/>
      <c r="U6" s="530"/>
      <c r="V6" s="531"/>
      <c r="W6" s="556"/>
      <c r="X6" s="556"/>
      <c r="Y6" s="558"/>
      <c r="Z6" s="558"/>
      <c r="AA6" s="558"/>
      <c r="AB6" s="558"/>
      <c r="AC6" s="558"/>
      <c r="AD6" s="558"/>
      <c r="AE6" s="558"/>
      <c r="AF6" s="558"/>
      <c r="AG6" s="558"/>
      <c r="AH6" s="558"/>
      <c r="AI6" s="560"/>
      <c r="AJ6" s="563"/>
      <c r="AK6" s="560"/>
      <c r="AL6" s="560"/>
      <c r="AM6" s="563"/>
      <c r="AN6" s="563"/>
      <c r="AO6" s="563"/>
      <c r="AP6" s="47">
        <f>事業主控!AP6</f>
        <v>0</v>
      </c>
      <c r="AQ6" s="560"/>
      <c r="AR6" s="560"/>
      <c r="AS6" s="563"/>
      <c r="AT6" s="563"/>
      <c r="AU6" s="563"/>
      <c r="AV6" s="563"/>
      <c r="AW6" s="305"/>
      <c r="AX6" s="606">
        <f>事業主控!AX6</f>
        <v>0</v>
      </c>
      <c r="AY6" s="607"/>
      <c r="AZ6" s="607"/>
      <c r="BA6" s="607"/>
      <c r="BB6" s="607"/>
      <c r="BC6" s="607"/>
      <c r="BD6" s="607"/>
      <c r="BE6" s="607"/>
      <c r="BF6" s="607"/>
      <c r="BG6" s="607"/>
      <c r="BH6" s="607"/>
      <c r="BI6" s="607"/>
      <c r="BJ6" s="607"/>
      <c r="BK6" s="607"/>
      <c r="BL6" s="607"/>
      <c r="BM6" s="607"/>
      <c r="BN6" s="607"/>
      <c r="BO6" s="607"/>
      <c r="BP6" s="607"/>
      <c r="BQ6" s="608"/>
      <c r="BR6" s="492"/>
      <c r="BS6" s="305"/>
      <c r="BT6" s="305"/>
      <c r="BU6" s="41"/>
      <c r="BV6" s="66"/>
      <c r="BW6" s="66"/>
      <c r="BX6" s="66"/>
      <c r="BY6" s="66"/>
      <c r="BZ6" s="66"/>
      <c r="CA6" s="66"/>
      <c r="CB6" s="42"/>
      <c r="CC6" s="305"/>
    </row>
    <row r="7" spans="2:82" ht="5.25" customHeight="1" x14ac:dyDescent="0.15">
      <c r="B7" s="600"/>
      <c r="C7" s="601"/>
      <c r="D7" s="602"/>
      <c r="E7" s="544" t="str">
        <f>事業主控!E7</f>
        <v>2</v>
      </c>
      <c r="F7" s="615" t="str">
        <f>事業主控!F7</f>
        <v>8</v>
      </c>
      <c r="G7" s="617">
        <f>事業主控!G7</f>
        <v>0</v>
      </c>
      <c r="H7" s="615"/>
      <c r="I7" s="534">
        <f>事業主控!I7</f>
        <v>0</v>
      </c>
      <c r="J7" s="535">
        <f>事業主控!J7</f>
        <v>0</v>
      </c>
      <c r="K7" s="619">
        <f>事業主控!K7</f>
        <v>0</v>
      </c>
      <c r="L7" s="532">
        <f>事業主控!L7</f>
        <v>0</v>
      </c>
      <c r="M7" s="532">
        <f>事業主控!M7</f>
        <v>0</v>
      </c>
      <c r="N7" s="532">
        <f>事業主控!N7</f>
        <v>0</v>
      </c>
      <c r="O7" s="532">
        <f>事業主控!O7</f>
        <v>0</v>
      </c>
      <c r="P7" s="533">
        <f>事業主控!P7</f>
        <v>0</v>
      </c>
      <c r="Q7" s="534">
        <f>事業主控!Q7</f>
        <v>0</v>
      </c>
      <c r="R7" s="532">
        <f>事業主控!R7</f>
        <v>0</v>
      </c>
      <c r="S7" s="532"/>
      <c r="T7" s="535">
        <f>事業主控!T7</f>
        <v>0</v>
      </c>
      <c r="U7" s="530"/>
      <c r="V7" s="531"/>
      <c r="W7" s="557"/>
      <c r="X7" s="557"/>
      <c r="Y7" s="559"/>
      <c r="Z7" s="559"/>
      <c r="AA7" s="559"/>
      <c r="AB7" s="559"/>
      <c r="AC7" s="559"/>
      <c r="AD7" s="559"/>
      <c r="AE7" s="559"/>
      <c r="AF7" s="559"/>
      <c r="AG7" s="559"/>
      <c r="AH7" s="559"/>
      <c r="AI7" s="561"/>
      <c r="AJ7" s="564"/>
      <c r="AK7" s="561"/>
      <c r="AL7" s="561"/>
      <c r="AM7" s="564"/>
      <c r="AN7" s="564"/>
      <c r="AO7" s="564"/>
      <c r="AP7" s="69">
        <f>事業主控!AP7</f>
        <v>0</v>
      </c>
      <c r="AQ7" s="561"/>
      <c r="AR7" s="561"/>
      <c r="AS7" s="564"/>
      <c r="AT7" s="564"/>
      <c r="AU7" s="564"/>
      <c r="AV7" s="564"/>
      <c r="AW7" s="305"/>
      <c r="AX7" s="609"/>
      <c r="AY7" s="610"/>
      <c r="AZ7" s="610"/>
      <c r="BA7" s="610"/>
      <c r="BB7" s="610"/>
      <c r="BC7" s="610"/>
      <c r="BD7" s="610"/>
      <c r="BE7" s="610"/>
      <c r="BF7" s="610"/>
      <c r="BG7" s="610"/>
      <c r="BH7" s="610"/>
      <c r="BI7" s="610"/>
      <c r="BJ7" s="610"/>
      <c r="BK7" s="610"/>
      <c r="BL7" s="610"/>
      <c r="BM7" s="610"/>
      <c r="BN7" s="610"/>
      <c r="BO7" s="610"/>
      <c r="BP7" s="610"/>
      <c r="BQ7" s="611"/>
      <c r="BR7" s="492"/>
      <c r="BS7" s="305"/>
      <c r="BT7" s="305"/>
      <c r="BU7" s="41" t="s">
        <v>79</v>
      </c>
      <c r="BV7" s="43"/>
      <c r="BW7" s="43"/>
      <c r="BX7" s="43"/>
      <c r="BY7" s="43"/>
      <c r="BZ7" s="43"/>
      <c r="CA7" s="43"/>
      <c r="CB7" s="67"/>
      <c r="CC7" s="305"/>
      <c r="CD7" s="44" t="b">
        <v>1</v>
      </c>
    </row>
    <row r="8" spans="2:82" ht="15.75" customHeight="1" x14ac:dyDescent="0.15">
      <c r="B8" s="603"/>
      <c r="C8" s="604"/>
      <c r="D8" s="605"/>
      <c r="E8" s="546"/>
      <c r="F8" s="616"/>
      <c r="G8" s="618"/>
      <c r="H8" s="616"/>
      <c r="I8" s="534"/>
      <c r="J8" s="535"/>
      <c r="K8" s="619"/>
      <c r="L8" s="532"/>
      <c r="M8" s="532"/>
      <c r="N8" s="532"/>
      <c r="O8" s="532"/>
      <c r="P8" s="533"/>
      <c r="Q8" s="534"/>
      <c r="R8" s="532"/>
      <c r="S8" s="532"/>
      <c r="T8" s="535"/>
      <c r="U8" s="531" t="s">
        <v>42</v>
      </c>
      <c r="V8" s="531"/>
      <c r="W8" s="45">
        <f>事業主控!W8</f>
        <v>0</v>
      </c>
      <c r="X8" s="596" t="str">
        <f>事業主控!X8</f>
        <v>〒（</v>
      </c>
      <c r="Y8" s="596"/>
      <c r="Z8" s="596"/>
      <c r="AA8" s="587">
        <f>事業主控!AA8</f>
        <v>0</v>
      </c>
      <c r="AB8" s="588"/>
      <c r="AC8" s="46" t="str">
        <f>事業主控!AC8</f>
        <v>－</v>
      </c>
      <c r="AD8" s="47">
        <f>事業主控!AD8</f>
        <v>0</v>
      </c>
      <c r="AE8" s="565" t="str">
        <f>事業主控!AE8</f>
        <v>）</v>
      </c>
      <c r="AF8" s="565"/>
      <c r="AG8" s="305">
        <f>事業主控!AG8</f>
        <v>0</v>
      </c>
      <c r="AH8" s="305"/>
      <c r="AI8" s="305"/>
      <c r="AJ8" s="305"/>
      <c r="AK8" s="305"/>
      <c r="AL8" s="305"/>
      <c r="AM8" s="305"/>
      <c r="AN8" s="305"/>
      <c r="AO8" s="305"/>
      <c r="AP8" s="305"/>
      <c r="AQ8" s="305"/>
      <c r="AR8" s="305"/>
      <c r="AS8" s="305"/>
      <c r="AT8" s="305"/>
      <c r="AU8" s="305"/>
      <c r="AV8" s="305"/>
      <c r="AW8" s="305"/>
      <c r="AX8" s="609"/>
      <c r="AY8" s="610"/>
      <c r="AZ8" s="610"/>
      <c r="BA8" s="610"/>
      <c r="BB8" s="610"/>
      <c r="BC8" s="610"/>
      <c r="BD8" s="610"/>
      <c r="BE8" s="610"/>
      <c r="BF8" s="610"/>
      <c r="BG8" s="610"/>
      <c r="BH8" s="610"/>
      <c r="BI8" s="610"/>
      <c r="BJ8" s="610"/>
      <c r="BK8" s="610"/>
      <c r="BL8" s="610"/>
      <c r="BM8" s="610"/>
      <c r="BN8" s="610"/>
      <c r="BO8" s="610"/>
      <c r="BP8" s="610"/>
      <c r="BQ8" s="611"/>
      <c r="BR8" s="492"/>
      <c r="BS8" s="305"/>
      <c r="BT8" s="305"/>
      <c r="BU8" s="566" t="s">
        <v>215</v>
      </c>
      <c r="BV8" s="567"/>
      <c r="BW8" s="567"/>
      <c r="BX8" s="567"/>
      <c r="BY8" s="567"/>
      <c r="BZ8" s="567"/>
      <c r="CA8" s="568"/>
      <c r="CB8" s="569"/>
      <c r="CC8" s="305"/>
      <c r="CD8" s="44" t="b">
        <v>0</v>
      </c>
    </row>
    <row r="9" spans="2:82" ht="3.75" customHeight="1" x14ac:dyDescent="0.15">
      <c r="B9" s="536"/>
      <c r="C9" s="536"/>
      <c r="D9" s="536"/>
      <c r="E9" s="536"/>
      <c r="F9" s="536"/>
      <c r="G9" s="536"/>
      <c r="H9" s="536"/>
      <c r="I9" s="536"/>
      <c r="J9" s="536"/>
      <c r="K9" s="536"/>
      <c r="L9" s="536"/>
      <c r="M9" s="536"/>
      <c r="N9" s="536"/>
      <c r="O9" s="536"/>
      <c r="P9" s="536"/>
      <c r="Q9" s="536"/>
      <c r="R9" s="536"/>
      <c r="S9" s="536"/>
      <c r="T9" s="536"/>
      <c r="U9" s="531"/>
      <c r="V9" s="531"/>
      <c r="W9" s="556" t="str">
        <f>事業主控!W9</f>
        <v>事業の所在地</v>
      </c>
      <c r="X9" s="556"/>
      <c r="Y9" s="571">
        <f>事業主控!Y9</f>
        <v>0</v>
      </c>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305"/>
      <c r="AX9" s="612"/>
      <c r="AY9" s="613"/>
      <c r="AZ9" s="613"/>
      <c r="BA9" s="613"/>
      <c r="BB9" s="613"/>
      <c r="BC9" s="613"/>
      <c r="BD9" s="613"/>
      <c r="BE9" s="613"/>
      <c r="BF9" s="613"/>
      <c r="BG9" s="613"/>
      <c r="BH9" s="613"/>
      <c r="BI9" s="613"/>
      <c r="BJ9" s="613"/>
      <c r="BK9" s="613"/>
      <c r="BL9" s="613"/>
      <c r="BM9" s="613"/>
      <c r="BN9" s="613"/>
      <c r="BO9" s="613"/>
      <c r="BP9" s="613"/>
      <c r="BQ9" s="614"/>
      <c r="BR9" s="492"/>
      <c r="BS9" s="305"/>
      <c r="BT9" s="305"/>
      <c r="BU9" s="48"/>
      <c r="BV9" s="49"/>
      <c r="BW9" s="49"/>
      <c r="BX9" s="49"/>
      <c r="BY9" s="49"/>
      <c r="BZ9" s="49"/>
      <c r="CA9" s="49"/>
      <c r="CB9" s="50"/>
      <c r="CC9" s="305"/>
      <c r="CD9" s="44" t="b">
        <v>1</v>
      </c>
    </row>
    <row r="10" spans="2:82" ht="3" customHeight="1" x14ac:dyDescent="0.15">
      <c r="B10" s="537"/>
      <c r="C10" s="537"/>
      <c r="D10" s="537"/>
      <c r="E10" s="537"/>
      <c r="F10" s="537"/>
      <c r="G10" s="537"/>
      <c r="H10" s="537"/>
      <c r="I10" s="537"/>
      <c r="J10" s="537"/>
      <c r="K10" s="537"/>
      <c r="L10" s="537"/>
      <c r="M10" s="537"/>
      <c r="N10" s="537"/>
      <c r="O10" s="537"/>
      <c r="P10" s="537"/>
      <c r="Q10" s="537"/>
      <c r="R10" s="537"/>
      <c r="S10" s="537"/>
      <c r="T10" s="537"/>
      <c r="U10" s="531"/>
      <c r="V10" s="531"/>
      <c r="W10" s="556"/>
      <c r="X10" s="556"/>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305"/>
      <c r="AX10" s="612"/>
      <c r="AY10" s="613"/>
      <c r="AZ10" s="613"/>
      <c r="BA10" s="613"/>
      <c r="BB10" s="613"/>
      <c r="BC10" s="613"/>
      <c r="BD10" s="613"/>
      <c r="BE10" s="613"/>
      <c r="BF10" s="613"/>
      <c r="BG10" s="613"/>
      <c r="BH10" s="613"/>
      <c r="BI10" s="613"/>
      <c r="BJ10" s="613"/>
      <c r="BK10" s="613"/>
      <c r="BL10" s="613"/>
      <c r="BM10" s="613"/>
      <c r="BN10" s="613"/>
      <c r="BO10" s="613"/>
      <c r="BP10" s="613"/>
      <c r="BQ10" s="614"/>
      <c r="BR10" s="492"/>
      <c r="BS10" s="305"/>
      <c r="BT10" s="305"/>
      <c r="BU10" s="305"/>
      <c r="BV10" s="305"/>
      <c r="BW10" s="305"/>
      <c r="BX10" s="305"/>
      <c r="BY10" s="305"/>
      <c r="BZ10" s="305"/>
      <c r="CA10" s="305"/>
      <c r="CB10" s="305"/>
      <c r="CC10" s="305"/>
      <c r="CD10" s="44" t="b">
        <v>1</v>
      </c>
    </row>
    <row r="11" spans="2:82" ht="2.25" customHeight="1" x14ac:dyDescent="0.15">
      <c r="B11" s="538" t="s">
        <v>46</v>
      </c>
      <c r="C11" s="539"/>
      <c r="D11" s="539"/>
      <c r="E11" s="540"/>
      <c r="F11" s="544" t="str">
        <f>事業主控!F11</f>
        <v>2</v>
      </c>
      <c r="G11" s="493" t="str">
        <f>事業主控!G11</f>
        <v>8</v>
      </c>
      <c r="H11" s="493"/>
      <c r="I11" s="493" t="str">
        <f>事業主控!I11</f>
        <v>0</v>
      </c>
      <c r="J11" s="493" t="str">
        <f>事業主控!J11</f>
        <v>9</v>
      </c>
      <c r="K11" s="496" t="str">
        <f>事業主控!K11</f>
        <v>-</v>
      </c>
      <c r="L11" s="493">
        <f>事業主控!L11</f>
        <v>0</v>
      </c>
      <c r="M11" s="493">
        <f>事業主控!M11</f>
        <v>0</v>
      </c>
      <c r="N11" s="493">
        <f>事業主控!N11</f>
        <v>0</v>
      </c>
      <c r="O11" s="493">
        <f>事業主控!O11</f>
        <v>0</v>
      </c>
      <c r="P11" s="493">
        <f>事業主控!P11</f>
        <v>0</v>
      </c>
      <c r="Q11" s="493">
        <f>事業主控!Q11</f>
        <v>0</v>
      </c>
      <c r="R11" s="496" t="str">
        <f>事業主控!R11</f>
        <v>-</v>
      </c>
      <c r="S11" s="496"/>
      <c r="T11" s="499">
        <f>事業主控!T11</f>
        <v>0</v>
      </c>
      <c r="U11" s="531"/>
      <c r="V11" s="531"/>
      <c r="W11" s="556"/>
      <c r="X11" s="556"/>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305"/>
      <c r="AX11" s="612"/>
      <c r="AY11" s="613"/>
      <c r="AZ11" s="613"/>
      <c r="BA11" s="613"/>
      <c r="BB11" s="613"/>
      <c r="BC11" s="613"/>
      <c r="BD11" s="613"/>
      <c r="BE11" s="613"/>
      <c r="BF11" s="613"/>
      <c r="BG11" s="613"/>
      <c r="BH11" s="613"/>
      <c r="BI11" s="613"/>
      <c r="BJ11" s="613"/>
      <c r="BK11" s="613"/>
      <c r="BL11" s="613"/>
      <c r="BM11" s="613"/>
      <c r="BN11" s="613"/>
      <c r="BO11" s="613"/>
      <c r="BP11" s="613"/>
      <c r="BQ11" s="614"/>
      <c r="BR11" s="492"/>
      <c r="BS11" s="305"/>
      <c r="BT11" s="305"/>
      <c r="BU11" s="502" t="s">
        <v>165</v>
      </c>
      <c r="BV11" s="503"/>
      <c r="BW11" s="503"/>
      <c r="BX11" s="503"/>
      <c r="BY11" s="503"/>
      <c r="BZ11" s="51"/>
      <c r="CA11" s="51"/>
      <c r="CB11" s="52"/>
      <c r="CC11" s="305"/>
    </row>
    <row r="12" spans="2:82" ht="5.25" customHeight="1" x14ac:dyDescent="0.15">
      <c r="B12" s="541"/>
      <c r="C12" s="542"/>
      <c r="D12" s="542"/>
      <c r="E12" s="543"/>
      <c r="F12" s="545"/>
      <c r="G12" s="494"/>
      <c r="H12" s="494"/>
      <c r="I12" s="494"/>
      <c r="J12" s="494"/>
      <c r="K12" s="497"/>
      <c r="L12" s="494"/>
      <c r="M12" s="494"/>
      <c r="N12" s="494"/>
      <c r="O12" s="494"/>
      <c r="P12" s="494"/>
      <c r="Q12" s="494"/>
      <c r="R12" s="497"/>
      <c r="S12" s="497"/>
      <c r="T12" s="500"/>
      <c r="U12" s="531"/>
      <c r="V12" s="531"/>
      <c r="W12" s="557"/>
      <c r="X12" s="557"/>
      <c r="Y12" s="572"/>
      <c r="Z12" s="572"/>
      <c r="AA12" s="572"/>
      <c r="AB12" s="572"/>
      <c r="AC12" s="572"/>
      <c r="AD12" s="572"/>
      <c r="AE12" s="572"/>
      <c r="AF12" s="572"/>
      <c r="AG12" s="572"/>
      <c r="AH12" s="572"/>
      <c r="AI12" s="572"/>
      <c r="AJ12" s="572"/>
      <c r="AK12" s="572"/>
      <c r="AL12" s="572"/>
      <c r="AM12" s="572"/>
      <c r="AN12" s="572"/>
      <c r="AO12" s="572"/>
      <c r="AP12" s="572"/>
      <c r="AQ12" s="572"/>
      <c r="AR12" s="572"/>
      <c r="AS12" s="572"/>
      <c r="AT12" s="572"/>
      <c r="AU12" s="572"/>
      <c r="AV12" s="572"/>
      <c r="AW12" s="305"/>
      <c r="AX12" s="612"/>
      <c r="AY12" s="613"/>
      <c r="AZ12" s="613"/>
      <c r="BA12" s="613"/>
      <c r="BB12" s="613"/>
      <c r="BC12" s="613"/>
      <c r="BD12" s="613"/>
      <c r="BE12" s="613"/>
      <c r="BF12" s="613"/>
      <c r="BG12" s="613"/>
      <c r="BH12" s="613"/>
      <c r="BI12" s="613"/>
      <c r="BJ12" s="613"/>
      <c r="BK12" s="613"/>
      <c r="BL12" s="613"/>
      <c r="BM12" s="613"/>
      <c r="BN12" s="613"/>
      <c r="BO12" s="613"/>
      <c r="BP12" s="613"/>
      <c r="BQ12" s="614"/>
      <c r="BR12" s="492"/>
      <c r="BS12" s="305"/>
      <c r="BT12" s="305"/>
      <c r="BU12" s="504"/>
      <c r="BV12" s="505"/>
      <c r="BW12" s="505"/>
      <c r="BX12" s="505"/>
      <c r="BY12" s="505"/>
      <c r="BZ12" s="570">
        <f>C38</f>
        <v>5</v>
      </c>
      <c r="CA12" s="570" t="s">
        <v>71</v>
      </c>
      <c r="CB12" s="594"/>
      <c r="CC12" s="305"/>
    </row>
    <row r="13" spans="2:82" ht="6" customHeight="1" x14ac:dyDescent="0.15">
      <c r="B13" s="541"/>
      <c r="C13" s="542"/>
      <c r="D13" s="542"/>
      <c r="E13" s="543"/>
      <c r="F13" s="545"/>
      <c r="G13" s="494"/>
      <c r="H13" s="494"/>
      <c r="I13" s="494"/>
      <c r="J13" s="494"/>
      <c r="K13" s="497"/>
      <c r="L13" s="494"/>
      <c r="M13" s="494"/>
      <c r="N13" s="494"/>
      <c r="O13" s="494"/>
      <c r="P13" s="494"/>
      <c r="Q13" s="494"/>
      <c r="R13" s="497"/>
      <c r="S13" s="497"/>
      <c r="T13" s="500"/>
      <c r="U13" s="531" t="s">
        <v>47</v>
      </c>
      <c r="V13" s="531"/>
      <c r="W13" s="573">
        <f>事業主控!W13</f>
        <v>0</v>
      </c>
      <c r="X13" s="573"/>
      <c r="Y13" s="573"/>
      <c r="Z13" s="573"/>
      <c r="AA13" s="573"/>
      <c r="AB13" s="573"/>
      <c r="AC13" s="573"/>
      <c r="AD13" s="570">
        <f>事業主控!AD13</f>
        <v>0</v>
      </c>
      <c r="AE13" s="570"/>
      <c r="AF13" s="570">
        <f>事業主控!AF13</f>
        <v>0</v>
      </c>
      <c r="AG13" s="570"/>
      <c r="AH13" s="570"/>
      <c r="AI13" s="570"/>
      <c r="AJ13" s="570"/>
      <c r="AK13" s="570"/>
      <c r="AL13" s="570"/>
      <c r="AM13" s="570"/>
      <c r="AN13" s="570"/>
      <c r="AO13" s="570"/>
      <c r="AP13" s="570"/>
      <c r="AQ13" s="570"/>
      <c r="AR13" s="570">
        <f>事業主控!AR13</f>
        <v>0</v>
      </c>
      <c r="AS13" s="570"/>
      <c r="AT13" s="570"/>
      <c r="AU13" s="570"/>
      <c r="AV13" s="305">
        <f>事業主控!AV13</f>
        <v>0</v>
      </c>
      <c r="AW13" s="305"/>
      <c r="AX13" s="612"/>
      <c r="AY13" s="613"/>
      <c r="AZ13" s="613"/>
      <c r="BA13" s="613"/>
      <c r="BB13" s="613"/>
      <c r="BC13" s="613"/>
      <c r="BD13" s="613"/>
      <c r="BE13" s="613"/>
      <c r="BF13" s="613"/>
      <c r="BG13" s="613"/>
      <c r="BH13" s="613"/>
      <c r="BI13" s="613"/>
      <c r="BJ13" s="613"/>
      <c r="BK13" s="613"/>
      <c r="BL13" s="613"/>
      <c r="BM13" s="613"/>
      <c r="BN13" s="613"/>
      <c r="BO13" s="613"/>
      <c r="BP13" s="613"/>
      <c r="BQ13" s="614"/>
      <c r="BR13" s="492"/>
      <c r="BS13" s="305"/>
      <c r="BT13" s="305"/>
      <c r="BU13" s="506"/>
      <c r="BV13" s="507"/>
      <c r="BW13" s="507"/>
      <c r="BX13" s="507"/>
      <c r="BY13" s="507"/>
      <c r="BZ13" s="586"/>
      <c r="CA13" s="586"/>
      <c r="CB13" s="595"/>
      <c r="CC13" s="305"/>
    </row>
    <row r="14" spans="2:82" ht="4.5" customHeight="1" x14ac:dyDescent="0.15">
      <c r="B14" s="548" t="s">
        <v>7</v>
      </c>
      <c r="C14" s="549"/>
      <c r="D14" s="549"/>
      <c r="E14" s="550"/>
      <c r="F14" s="545"/>
      <c r="G14" s="494"/>
      <c r="H14" s="494"/>
      <c r="I14" s="494"/>
      <c r="J14" s="494"/>
      <c r="K14" s="497"/>
      <c r="L14" s="494"/>
      <c r="M14" s="494"/>
      <c r="N14" s="494"/>
      <c r="O14" s="494"/>
      <c r="P14" s="494"/>
      <c r="Q14" s="494"/>
      <c r="R14" s="497"/>
      <c r="S14" s="497"/>
      <c r="T14" s="500"/>
      <c r="U14" s="531"/>
      <c r="V14" s="531"/>
      <c r="W14" s="573"/>
      <c r="X14" s="573"/>
      <c r="Y14" s="573"/>
      <c r="Z14" s="573"/>
      <c r="AA14" s="573"/>
      <c r="AB14" s="573"/>
      <c r="AC14" s="573"/>
      <c r="AD14" s="570"/>
      <c r="AE14" s="570"/>
      <c r="AF14" s="570"/>
      <c r="AG14" s="570"/>
      <c r="AH14" s="570"/>
      <c r="AI14" s="570"/>
      <c r="AJ14" s="570"/>
      <c r="AK14" s="570"/>
      <c r="AL14" s="570"/>
      <c r="AM14" s="570"/>
      <c r="AN14" s="570"/>
      <c r="AO14" s="570"/>
      <c r="AP14" s="570"/>
      <c r="AQ14" s="570"/>
      <c r="AR14" s="570"/>
      <c r="AS14" s="570"/>
      <c r="AT14" s="570"/>
      <c r="AU14" s="570"/>
      <c r="AV14" s="305"/>
      <c r="AW14" s="305"/>
      <c r="AX14" s="612"/>
      <c r="AY14" s="613"/>
      <c r="AZ14" s="613"/>
      <c r="BA14" s="613"/>
      <c r="BB14" s="613"/>
      <c r="BC14" s="613"/>
      <c r="BD14" s="613"/>
      <c r="BE14" s="613"/>
      <c r="BF14" s="613"/>
      <c r="BG14" s="613"/>
      <c r="BH14" s="613"/>
      <c r="BI14" s="613"/>
      <c r="BJ14" s="613"/>
      <c r="BK14" s="613"/>
      <c r="BL14" s="613"/>
      <c r="BM14" s="613"/>
      <c r="BN14" s="613"/>
      <c r="BO14" s="613"/>
      <c r="BP14" s="613"/>
      <c r="BQ14" s="614"/>
      <c r="BR14" s="492"/>
      <c r="BS14" s="305"/>
      <c r="BT14" s="305"/>
      <c r="BU14" s="574" t="s">
        <v>78</v>
      </c>
      <c r="BV14" s="575"/>
      <c r="BW14" s="575"/>
      <c r="BX14" s="575"/>
      <c r="BY14" s="575"/>
      <c r="BZ14" s="575"/>
      <c r="CA14" s="575" t="s">
        <v>81</v>
      </c>
      <c r="CB14" s="578"/>
      <c r="CC14" s="305"/>
    </row>
    <row r="15" spans="2:82" ht="7.5" customHeight="1" x14ac:dyDescent="0.15">
      <c r="B15" s="551"/>
      <c r="C15" s="552"/>
      <c r="D15" s="552"/>
      <c r="E15" s="550"/>
      <c r="F15" s="545"/>
      <c r="G15" s="494"/>
      <c r="H15" s="494"/>
      <c r="I15" s="494"/>
      <c r="J15" s="494"/>
      <c r="K15" s="497"/>
      <c r="L15" s="494"/>
      <c r="M15" s="494"/>
      <c r="N15" s="494"/>
      <c r="O15" s="494"/>
      <c r="P15" s="494"/>
      <c r="Q15" s="494"/>
      <c r="R15" s="497"/>
      <c r="S15" s="497"/>
      <c r="T15" s="500"/>
      <c r="U15" s="531"/>
      <c r="V15" s="531"/>
      <c r="W15" s="556" t="str">
        <f>事業主控!W15</f>
        <v>事業主の氏名</v>
      </c>
      <c r="X15" s="556"/>
      <c r="Y15" s="558">
        <f>事業主控!Y15</f>
        <v>0</v>
      </c>
      <c r="Z15" s="558"/>
      <c r="AA15" s="558"/>
      <c r="AB15" s="558"/>
      <c r="AC15" s="558"/>
      <c r="AD15" s="558"/>
      <c r="AE15" s="580">
        <f>事業主控!AE15</f>
        <v>0</v>
      </c>
      <c r="AF15" s="580"/>
      <c r="AG15" s="531" t="str">
        <f>事業主控!AG15</f>
        <v>⑥ 作成者氏名</v>
      </c>
      <c r="AH15" s="582"/>
      <c r="AI15" s="582"/>
      <c r="AJ15" s="582"/>
      <c r="AK15" s="558">
        <f>事業主控!AK15</f>
        <v>0</v>
      </c>
      <c r="AL15" s="558"/>
      <c r="AM15" s="558"/>
      <c r="AN15" s="558"/>
      <c r="AO15" s="558"/>
      <c r="AP15" s="558"/>
      <c r="AQ15" s="558"/>
      <c r="AR15" s="558"/>
      <c r="AS15" s="558"/>
      <c r="AT15" s="558"/>
      <c r="AU15" s="589">
        <f>事業主控!AU15</f>
        <v>0</v>
      </c>
      <c r="AV15" s="589"/>
      <c r="AW15" s="305"/>
      <c r="AX15" s="612"/>
      <c r="AY15" s="613"/>
      <c r="AZ15" s="613"/>
      <c r="BA15" s="613"/>
      <c r="BB15" s="613"/>
      <c r="BC15" s="613"/>
      <c r="BD15" s="613"/>
      <c r="BE15" s="613"/>
      <c r="BF15" s="613"/>
      <c r="BG15" s="613"/>
      <c r="BH15" s="613"/>
      <c r="BI15" s="613"/>
      <c r="BJ15" s="613"/>
      <c r="BK15" s="613"/>
      <c r="BL15" s="613"/>
      <c r="BM15" s="613"/>
      <c r="BN15" s="613"/>
      <c r="BO15" s="613"/>
      <c r="BP15" s="613"/>
      <c r="BQ15" s="614"/>
      <c r="BR15" s="492"/>
      <c r="BS15" s="305"/>
      <c r="BT15" s="305"/>
      <c r="BU15" s="576"/>
      <c r="BV15" s="577"/>
      <c r="BW15" s="577"/>
      <c r="BX15" s="577"/>
      <c r="BY15" s="577"/>
      <c r="BZ15" s="577"/>
      <c r="CA15" s="577"/>
      <c r="CB15" s="579"/>
      <c r="CC15" s="305"/>
    </row>
    <row r="16" spans="2:82" ht="11.25" customHeight="1" x14ac:dyDescent="0.15">
      <c r="B16" s="553"/>
      <c r="C16" s="554"/>
      <c r="D16" s="554"/>
      <c r="E16" s="555"/>
      <c r="F16" s="546"/>
      <c r="G16" s="495"/>
      <c r="H16" s="495"/>
      <c r="I16" s="495"/>
      <c r="J16" s="495"/>
      <c r="K16" s="498"/>
      <c r="L16" s="495"/>
      <c r="M16" s="495"/>
      <c r="N16" s="495"/>
      <c r="O16" s="495"/>
      <c r="P16" s="495"/>
      <c r="Q16" s="495"/>
      <c r="R16" s="498"/>
      <c r="S16" s="498"/>
      <c r="T16" s="501"/>
      <c r="U16" s="531"/>
      <c r="V16" s="531"/>
      <c r="W16" s="556"/>
      <c r="X16" s="556"/>
      <c r="Y16" s="558"/>
      <c r="Z16" s="558"/>
      <c r="AA16" s="558"/>
      <c r="AB16" s="558"/>
      <c r="AC16" s="558"/>
      <c r="AD16" s="558"/>
      <c r="AE16" s="580"/>
      <c r="AF16" s="580"/>
      <c r="AG16" s="582"/>
      <c r="AH16" s="582"/>
      <c r="AI16" s="582"/>
      <c r="AJ16" s="582"/>
      <c r="AK16" s="558"/>
      <c r="AL16" s="558"/>
      <c r="AM16" s="558"/>
      <c r="AN16" s="558"/>
      <c r="AO16" s="558"/>
      <c r="AP16" s="558"/>
      <c r="AQ16" s="558"/>
      <c r="AR16" s="558"/>
      <c r="AS16" s="558"/>
      <c r="AT16" s="558"/>
      <c r="AU16" s="589"/>
      <c r="AV16" s="589"/>
      <c r="AW16" s="305"/>
      <c r="AX16" s="591">
        <f>事業主控!AX16</f>
        <v>0</v>
      </c>
      <c r="AY16" s="592"/>
      <c r="AZ16" s="592"/>
      <c r="BA16" s="592"/>
      <c r="BB16" s="592"/>
      <c r="BC16" s="592"/>
      <c r="BD16" s="592"/>
      <c r="BE16" s="592"/>
      <c r="BF16" s="593"/>
      <c r="BG16" s="508" t="str">
        <f>事業主控!BG16</f>
        <v>※⑧業種</v>
      </c>
      <c r="BH16" s="509"/>
      <c r="BI16" s="509"/>
      <c r="BJ16" s="510"/>
      <c r="BK16" s="511">
        <f>事業主控!BK16</f>
        <v>0</v>
      </c>
      <c r="BL16" s="512"/>
      <c r="BM16" s="513">
        <f>事業主控!BM16</f>
        <v>0</v>
      </c>
      <c r="BN16" s="513"/>
      <c r="BO16" s="513">
        <f>事業主控!BO16</f>
        <v>0</v>
      </c>
      <c r="BP16" s="513"/>
      <c r="BQ16" s="53">
        <f>事業主控!BQ16</f>
        <v>0</v>
      </c>
      <c r="BR16" s="492"/>
      <c r="BS16" s="305"/>
      <c r="BT16" s="305"/>
      <c r="BU16" s="584" t="s">
        <v>75</v>
      </c>
      <c r="BV16" s="585"/>
      <c r="BW16" s="585"/>
      <c r="BX16" s="585"/>
      <c r="BY16" s="585"/>
      <c r="BZ16" s="585"/>
      <c r="CA16" s="49"/>
      <c r="CB16" s="54" t="s">
        <v>76</v>
      </c>
      <c r="CC16" s="305"/>
    </row>
    <row r="17" spans="2:83" ht="2.25" customHeight="1" x14ac:dyDescent="0.15">
      <c r="B17" s="547"/>
      <c r="C17" s="547"/>
      <c r="D17" s="547"/>
      <c r="E17" s="547"/>
      <c r="F17" s="547"/>
      <c r="G17" s="547"/>
      <c r="H17" s="547"/>
      <c r="I17" s="547"/>
      <c r="J17" s="547"/>
      <c r="K17" s="547"/>
      <c r="L17" s="547"/>
      <c r="M17" s="547"/>
      <c r="N17" s="547"/>
      <c r="O17" s="547"/>
      <c r="P17" s="547"/>
      <c r="Q17" s="547"/>
      <c r="R17" s="547"/>
      <c r="S17" s="547"/>
      <c r="T17" s="547"/>
      <c r="U17" s="531"/>
      <c r="V17" s="531"/>
      <c r="W17" s="557"/>
      <c r="X17" s="557"/>
      <c r="Y17" s="559"/>
      <c r="Z17" s="559"/>
      <c r="AA17" s="559"/>
      <c r="AB17" s="559"/>
      <c r="AC17" s="559"/>
      <c r="AD17" s="559"/>
      <c r="AE17" s="581"/>
      <c r="AF17" s="581"/>
      <c r="AG17" s="583"/>
      <c r="AH17" s="583"/>
      <c r="AI17" s="583"/>
      <c r="AJ17" s="583"/>
      <c r="AK17" s="559"/>
      <c r="AL17" s="559"/>
      <c r="AM17" s="559"/>
      <c r="AN17" s="559"/>
      <c r="AO17" s="559"/>
      <c r="AP17" s="559"/>
      <c r="AQ17" s="559"/>
      <c r="AR17" s="559"/>
      <c r="AS17" s="559"/>
      <c r="AT17" s="559"/>
      <c r="AU17" s="590"/>
      <c r="AV17" s="590"/>
      <c r="AW17" s="305"/>
      <c r="AX17" s="305"/>
      <c r="AY17" s="305"/>
      <c r="AZ17" s="305"/>
      <c r="BA17" s="305"/>
      <c r="BB17" s="305"/>
      <c r="BC17" s="305"/>
      <c r="BD17" s="305"/>
      <c r="BE17" s="305"/>
      <c r="BF17" s="305"/>
      <c r="BG17" s="305"/>
      <c r="BH17" s="305"/>
      <c r="BI17" s="305"/>
      <c r="BJ17" s="305"/>
      <c r="BK17" s="305"/>
      <c r="BL17" s="305"/>
      <c r="BM17" s="305"/>
      <c r="BN17" s="305"/>
      <c r="BO17" s="305"/>
      <c r="BP17" s="305"/>
      <c r="BQ17" s="305"/>
      <c r="BR17" s="305"/>
      <c r="BS17" s="305"/>
      <c r="BT17" s="305"/>
      <c r="BU17" s="305"/>
      <c r="BV17" s="305"/>
      <c r="BW17" s="305"/>
      <c r="BX17" s="305"/>
      <c r="BY17" s="305"/>
      <c r="BZ17" s="305"/>
      <c r="CA17" s="305"/>
      <c r="CB17" s="305"/>
      <c r="CC17" s="305"/>
      <c r="CE17" s="55"/>
    </row>
    <row r="18" spans="2:83" ht="7.5" customHeight="1" thickBot="1" x14ac:dyDescent="0.2">
      <c r="B18" s="266"/>
      <c r="C18" s="266"/>
      <c r="D18" s="266"/>
      <c r="E18" s="266"/>
      <c r="F18" s="266"/>
      <c r="G18" s="266"/>
      <c r="H18" s="266"/>
      <c r="I18" s="266"/>
      <c r="J18" s="266"/>
      <c r="K18" s="266"/>
      <c r="L18" s="266"/>
      <c r="M18" s="266"/>
      <c r="N18" s="266"/>
      <c r="O18" s="266"/>
      <c r="P18" s="266"/>
      <c r="Q18" s="266"/>
      <c r="R18" s="266"/>
      <c r="S18" s="266"/>
      <c r="T18" s="266"/>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5"/>
      <c r="BA18" s="305"/>
      <c r="BB18" s="305"/>
      <c r="BC18" s="305"/>
      <c r="BD18" s="305"/>
      <c r="BE18" s="305"/>
      <c r="BF18" s="305"/>
      <c r="BG18" s="305"/>
      <c r="BH18" s="305"/>
      <c r="BI18" s="305"/>
      <c r="BJ18" s="305"/>
      <c r="BK18" s="305"/>
      <c r="BL18" s="305"/>
      <c r="BM18" s="305"/>
      <c r="BN18" s="305"/>
      <c r="BO18" s="305"/>
      <c r="BP18" s="305"/>
      <c r="BQ18" s="305"/>
      <c r="BR18" s="305"/>
      <c r="BS18" s="305"/>
      <c r="BT18" s="305"/>
      <c r="BU18" s="305"/>
      <c r="BV18" s="305"/>
      <c r="BW18" s="305"/>
      <c r="BX18" s="305"/>
      <c r="BY18" s="305"/>
      <c r="BZ18" s="305"/>
      <c r="CA18" s="305"/>
      <c r="CB18" s="305"/>
      <c r="CC18" s="305"/>
    </row>
    <row r="19" spans="2:83" ht="14.25" customHeight="1" x14ac:dyDescent="0.15">
      <c r="B19" s="303"/>
      <c r="C19" s="273"/>
      <c r="D19" s="273"/>
      <c r="E19" s="273"/>
      <c r="F19" s="273"/>
      <c r="G19" s="273"/>
      <c r="H19" s="273"/>
      <c r="I19" s="273"/>
      <c r="J19" s="273"/>
      <c r="K19" s="273"/>
      <c r="L19" s="273"/>
      <c r="M19" s="273"/>
      <c r="N19" s="273"/>
      <c r="O19" s="273"/>
      <c r="P19" s="273"/>
      <c r="Q19" s="273"/>
      <c r="R19" s="273"/>
      <c r="S19" s="273"/>
      <c r="T19" s="273"/>
      <c r="U19" s="273"/>
      <c r="V19" s="273"/>
      <c r="W19" s="273"/>
      <c r="X19" s="273"/>
      <c r="Y19" s="451" t="s">
        <v>188</v>
      </c>
      <c r="Z19" s="451"/>
      <c r="AA19" s="452"/>
      <c r="AB19" s="452"/>
      <c r="AC19" s="452"/>
      <c r="AD19" s="451">
        <f>C26</f>
        <v>4</v>
      </c>
      <c r="AE19" s="452"/>
      <c r="AF19" s="453" t="s">
        <v>72</v>
      </c>
      <c r="AG19" s="453"/>
      <c r="AH19" s="453"/>
      <c r="AI19" s="453"/>
      <c r="AJ19" s="453"/>
      <c r="AK19" s="453"/>
      <c r="AL19" s="453"/>
      <c r="AM19" s="453"/>
      <c r="AN19" s="453"/>
      <c r="AO19" s="453"/>
      <c r="AP19" s="453"/>
      <c r="AQ19" s="453"/>
      <c r="AR19" s="453"/>
      <c r="AS19" s="453"/>
      <c r="AT19" s="453"/>
      <c r="AU19" s="453"/>
      <c r="AV19" s="453"/>
      <c r="AW19" s="453"/>
      <c r="AX19" s="453"/>
      <c r="AY19" s="453"/>
      <c r="AZ19" s="453"/>
      <c r="BA19" s="453"/>
      <c r="BB19" s="453"/>
      <c r="BC19" s="453"/>
      <c r="BD19" s="56"/>
      <c r="BE19" s="273"/>
      <c r="BF19" s="273"/>
      <c r="BG19" s="273"/>
      <c r="BH19" s="273"/>
      <c r="BI19" s="273"/>
      <c r="BJ19" s="273"/>
      <c r="BK19" s="273"/>
      <c r="BL19" s="273"/>
      <c r="BM19" s="273"/>
      <c r="BN19" s="273"/>
      <c r="BO19" s="273"/>
      <c r="BP19" s="273"/>
      <c r="BQ19" s="273"/>
      <c r="BR19" s="273"/>
      <c r="BS19" s="273"/>
      <c r="BT19" s="273"/>
      <c r="BU19" s="273"/>
      <c r="BV19" s="273"/>
      <c r="BW19" s="273"/>
      <c r="BX19" s="273"/>
      <c r="BY19" s="273"/>
      <c r="BZ19" s="273"/>
      <c r="CA19" s="273"/>
      <c r="CB19" s="273"/>
      <c r="CC19" s="454"/>
    </row>
    <row r="20" spans="2:83" ht="14.25" customHeight="1" x14ac:dyDescent="0.15">
      <c r="B20" s="455" t="s">
        <v>16</v>
      </c>
      <c r="C20" s="456"/>
      <c r="D20" s="456"/>
      <c r="E20" s="457"/>
      <c r="F20" s="457"/>
      <c r="G20" s="458"/>
      <c r="H20" s="465"/>
      <c r="I20" s="466"/>
      <c r="J20" s="466"/>
      <c r="K20" s="466"/>
      <c r="L20" s="466"/>
      <c r="M20" s="466"/>
      <c r="N20" s="466"/>
      <c r="O20" s="467" t="s">
        <v>17</v>
      </c>
      <c r="P20" s="467"/>
      <c r="Q20" s="467"/>
      <c r="R20" s="467"/>
      <c r="S20" s="467"/>
      <c r="T20" s="467"/>
      <c r="U20" s="467"/>
      <c r="V20" s="467"/>
      <c r="W20" s="467"/>
      <c r="X20" s="467"/>
      <c r="Y20" s="467"/>
      <c r="Z20" s="467"/>
      <c r="AA20" s="467"/>
      <c r="AB20" s="467"/>
      <c r="AC20" s="467"/>
      <c r="AD20" s="467"/>
      <c r="AE20" s="467"/>
      <c r="AF20" s="467"/>
      <c r="AG20" s="467"/>
      <c r="AH20" s="467"/>
      <c r="AI20" s="466"/>
      <c r="AJ20" s="466"/>
      <c r="AK20" s="466"/>
      <c r="AL20" s="466"/>
      <c r="AM20" s="468"/>
      <c r="AN20" s="305"/>
      <c r="AO20" s="442" t="s">
        <v>24</v>
      </c>
      <c r="AP20" s="442"/>
      <c r="AQ20" s="442"/>
      <c r="AR20" s="442"/>
      <c r="AS20" s="442"/>
      <c r="AT20" s="442"/>
      <c r="AU20" s="442"/>
      <c r="AV20" s="442"/>
      <c r="AW20" s="442"/>
      <c r="AX20" s="442"/>
      <c r="AY20" s="442"/>
      <c r="AZ20" s="442"/>
      <c r="BA20" s="442"/>
      <c r="BB20" s="442"/>
      <c r="BC20" s="442"/>
      <c r="BD20" s="442"/>
      <c r="BE20" s="442"/>
      <c r="BF20" s="442"/>
      <c r="BG20" s="442"/>
      <c r="BH20" s="442"/>
      <c r="BI20" s="442"/>
      <c r="BJ20" s="442"/>
      <c r="BK20" s="442"/>
      <c r="BL20" s="442"/>
      <c r="BM20" s="442"/>
      <c r="BN20" s="442"/>
      <c r="BO20" s="442"/>
      <c r="BP20" s="442"/>
      <c r="BQ20" s="442"/>
      <c r="BR20" s="442"/>
      <c r="BS20" s="442"/>
      <c r="BT20" s="442"/>
      <c r="BU20" s="442"/>
      <c r="BV20" s="442"/>
      <c r="BW20" s="442"/>
      <c r="BX20" s="442"/>
      <c r="BY20" s="442"/>
      <c r="BZ20" s="442"/>
      <c r="CA20" s="442"/>
      <c r="CB20" s="442"/>
      <c r="CC20" s="443"/>
    </row>
    <row r="21" spans="2:83" ht="14.25" customHeight="1" x14ac:dyDescent="0.15">
      <c r="B21" s="459"/>
      <c r="C21" s="460"/>
      <c r="D21" s="460"/>
      <c r="E21" s="460"/>
      <c r="F21" s="460"/>
      <c r="G21" s="461"/>
      <c r="H21" s="444" t="s">
        <v>48</v>
      </c>
      <c r="I21" s="445"/>
      <c r="J21" s="445"/>
      <c r="K21" s="445"/>
      <c r="L21" s="445"/>
      <c r="M21" s="445"/>
      <c r="N21" s="445"/>
      <c r="O21" s="445"/>
      <c r="P21" s="445"/>
      <c r="Q21" s="445"/>
      <c r="R21" s="446"/>
      <c r="S21" s="444" t="s">
        <v>49</v>
      </c>
      <c r="T21" s="445"/>
      <c r="U21" s="445"/>
      <c r="V21" s="445"/>
      <c r="W21" s="445"/>
      <c r="X21" s="446"/>
      <c r="Y21" s="444" t="s">
        <v>50</v>
      </c>
      <c r="Z21" s="445"/>
      <c r="AA21" s="445"/>
      <c r="AB21" s="445"/>
      <c r="AC21" s="445"/>
      <c r="AD21" s="446"/>
      <c r="AE21" s="444" t="s">
        <v>51</v>
      </c>
      <c r="AF21" s="445"/>
      <c r="AG21" s="445"/>
      <c r="AH21" s="445"/>
      <c r="AI21" s="445"/>
      <c r="AJ21" s="445"/>
      <c r="AK21" s="445"/>
      <c r="AL21" s="445"/>
      <c r="AM21" s="446"/>
      <c r="AN21" s="305"/>
      <c r="AO21" s="447" t="s">
        <v>25</v>
      </c>
      <c r="AP21" s="447"/>
      <c r="AQ21" s="447"/>
      <c r="AR21" s="447"/>
      <c r="AS21" s="447"/>
      <c r="AT21" s="447"/>
      <c r="AU21" s="447"/>
      <c r="AV21" s="447"/>
      <c r="AW21" s="447"/>
      <c r="AX21" s="447"/>
      <c r="AY21" s="448" t="s">
        <v>52</v>
      </c>
      <c r="AZ21" s="449"/>
      <c r="BA21" s="449"/>
      <c r="BB21" s="449"/>
      <c r="BC21" s="449"/>
      <c r="BD21" s="449"/>
      <c r="BE21" s="448" t="s">
        <v>53</v>
      </c>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50"/>
    </row>
    <row r="22" spans="2:83" ht="12" customHeight="1" x14ac:dyDescent="0.15">
      <c r="B22" s="459"/>
      <c r="C22" s="460"/>
      <c r="D22" s="460"/>
      <c r="E22" s="460"/>
      <c r="F22" s="460"/>
      <c r="G22" s="461"/>
      <c r="H22" s="425" t="s">
        <v>18</v>
      </c>
      <c r="I22" s="426"/>
      <c r="J22" s="426"/>
      <c r="K22" s="426"/>
      <c r="L22" s="426"/>
      <c r="M22" s="426"/>
      <c r="N22" s="426"/>
      <c r="O22" s="426"/>
      <c r="P22" s="426"/>
      <c r="Q22" s="426"/>
      <c r="R22" s="427"/>
      <c r="S22" s="428" t="s">
        <v>19</v>
      </c>
      <c r="T22" s="429"/>
      <c r="U22" s="429"/>
      <c r="V22" s="429"/>
      <c r="W22" s="429"/>
      <c r="X22" s="430"/>
      <c r="Y22" s="425" t="s">
        <v>20</v>
      </c>
      <c r="Z22" s="426"/>
      <c r="AA22" s="426"/>
      <c r="AB22" s="426"/>
      <c r="AC22" s="426"/>
      <c r="AD22" s="427"/>
      <c r="AE22" s="425" t="s">
        <v>21</v>
      </c>
      <c r="AF22" s="426"/>
      <c r="AG22" s="426"/>
      <c r="AH22" s="426"/>
      <c r="AI22" s="426"/>
      <c r="AJ22" s="426"/>
      <c r="AK22" s="426"/>
      <c r="AL22" s="426"/>
      <c r="AM22" s="427"/>
      <c r="AN22" s="305"/>
      <c r="AO22" s="431"/>
      <c r="AP22" s="431"/>
      <c r="AQ22" s="432"/>
      <c r="AR22" s="432"/>
      <c r="AS22" s="432"/>
      <c r="AT22" s="432"/>
      <c r="AU22" s="432"/>
      <c r="AV22" s="432"/>
      <c r="AW22" s="432"/>
      <c r="AX22" s="432"/>
      <c r="AY22" s="434" t="s">
        <v>26</v>
      </c>
      <c r="AZ22" s="435"/>
      <c r="BA22" s="435"/>
      <c r="BB22" s="435"/>
      <c r="BC22" s="435"/>
      <c r="BD22" s="436"/>
      <c r="BE22" s="469" t="s">
        <v>27</v>
      </c>
      <c r="BF22" s="470"/>
      <c r="BG22" s="470"/>
      <c r="BH22" s="470"/>
      <c r="BI22" s="470"/>
      <c r="BJ22" s="470"/>
      <c r="BK22" s="470"/>
      <c r="BL22" s="470"/>
      <c r="BM22" s="470"/>
      <c r="BN22" s="470"/>
      <c r="BO22" s="470"/>
      <c r="BP22" s="470"/>
      <c r="BQ22" s="470"/>
      <c r="BR22" s="471"/>
      <c r="BS22" s="472"/>
      <c r="BT22" s="472"/>
      <c r="BU22" s="472"/>
      <c r="BV22" s="472"/>
      <c r="BW22" s="472"/>
      <c r="BX22" s="472"/>
      <c r="BY22" s="472"/>
      <c r="BZ22" s="472"/>
      <c r="CA22" s="472"/>
      <c r="CB22" s="472"/>
      <c r="CC22" s="473"/>
    </row>
    <row r="23" spans="2:83" x14ac:dyDescent="0.15">
      <c r="B23" s="459"/>
      <c r="C23" s="460"/>
      <c r="D23" s="460"/>
      <c r="E23" s="460"/>
      <c r="F23" s="460"/>
      <c r="G23" s="461"/>
      <c r="H23" s="480"/>
      <c r="I23" s="481"/>
      <c r="J23" s="481"/>
      <c r="K23" s="481"/>
      <c r="L23" s="481"/>
      <c r="M23" s="481"/>
      <c r="N23" s="481"/>
      <c r="O23" s="481"/>
      <c r="P23" s="481"/>
      <c r="Q23" s="481"/>
      <c r="R23" s="482"/>
      <c r="S23" s="486" t="s">
        <v>22</v>
      </c>
      <c r="T23" s="487"/>
      <c r="U23" s="487"/>
      <c r="V23" s="487"/>
      <c r="W23" s="487"/>
      <c r="X23" s="488"/>
      <c r="Y23" s="486" t="s">
        <v>23</v>
      </c>
      <c r="Z23" s="487"/>
      <c r="AA23" s="487"/>
      <c r="AB23" s="487"/>
      <c r="AC23" s="487"/>
      <c r="AD23" s="488"/>
      <c r="AE23" s="486" t="s">
        <v>54</v>
      </c>
      <c r="AF23" s="487"/>
      <c r="AG23" s="487"/>
      <c r="AH23" s="487"/>
      <c r="AI23" s="487"/>
      <c r="AJ23" s="487"/>
      <c r="AK23" s="487"/>
      <c r="AL23" s="487"/>
      <c r="AM23" s="488"/>
      <c r="AN23" s="305"/>
      <c r="AO23" s="433"/>
      <c r="AP23" s="433"/>
      <c r="AQ23" s="433"/>
      <c r="AR23" s="433"/>
      <c r="AS23" s="433"/>
      <c r="AT23" s="433"/>
      <c r="AU23" s="433"/>
      <c r="AV23" s="433"/>
      <c r="AW23" s="433"/>
      <c r="AX23" s="433"/>
      <c r="AY23" s="492"/>
      <c r="AZ23" s="305"/>
      <c r="BA23" s="305"/>
      <c r="BB23" s="305"/>
      <c r="BC23" s="305"/>
      <c r="BD23" s="305"/>
      <c r="BE23" s="419" t="s">
        <v>55</v>
      </c>
      <c r="BF23" s="420"/>
      <c r="BG23" s="420"/>
      <c r="BH23" s="420"/>
      <c r="BI23" s="420"/>
      <c r="BJ23" s="420"/>
      <c r="BK23" s="420"/>
      <c r="BL23" s="420"/>
      <c r="BM23" s="420"/>
      <c r="BN23" s="420"/>
      <c r="BO23" s="420"/>
      <c r="BP23" s="420"/>
      <c r="BQ23" s="421"/>
      <c r="BR23" s="474"/>
      <c r="BS23" s="475"/>
      <c r="BT23" s="475"/>
      <c r="BU23" s="475"/>
      <c r="BV23" s="475"/>
      <c r="BW23" s="475"/>
      <c r="BX23" s="475"/>
      <c r="BY23" s="475"/>
      <c r="BZ23" s="475"/>
      <c r="CA23" s="475"/>
      <c r="CB23" s="475"/>
      <c r="CC23" s="476"/>
    </row>
    <row r="24" spans="2:83" ht="15.75" customHeight="1" x14ac:dyDescent="0.15">
      <c r="B24" s="459"/>
      <c r="C24" s="460"/>
      <c r="D24" s="460"/>
      <c r="E24" s="460"/>
      <c r="F24" s="460"/>
      <c r="G24" s="461"/>
      <c r="H24" s="480"/>
      <c r="I24" s="481"/>
      <c r="J24" s="481"/>
      <c r="K24" s="481"/>
      <c r="L24" s="481"/>
      <c r="M24" s="481"/>
      <c r="N24" s="481"/>
      <c r="O24" s="481"/>
      <c r="P24" s="481"/>
      <c r="Q24" s="481"/>
      <c r="R24" s="482"/>
      <c r="S24" s="486"/>
      <c r="T24" s="487"/>
      <c r="U24" s="487"/>
      <c r="V24" s="487"/>
      <c r="W24" s="487"/>
      <c r="X24" s="488"/>
      <c r="Y24" s="486"/>
      <c r="Z24" s="487"/>
      <c r="AA24" s="487"/>
      <c r="AB24" s="487"/>
      <c r="AC24" s="487"/>
      <c r="AD24" s="488"/>
      <c r="AE24" s="486"/>
      <c r="AF24" s="487"/>
      <c r="AG24" s="487"/>
      <c r="AH24" s="487"/>
      <c r="AI24" s="487"/>
      <c r="AJ24" s="487"/>
      <c r="AK24" s="487"/>
      <c r="AL24" s="487"/>
      <c r="AM24" s="488"/>
      <c r="AN24" s="305"/>
      <c r="AO24" s="433"/>
      <c r="AP24" s="433"/>
      <c r="AQ24" s="433"/>
      <c r="AR24" s="433"/>
      <c r="AS24" s="433"/>
      <c r="AT24" s="433"/>
      <c r="AU24" s="433"/>
      <c r="AV24" s="433"/>
      <c r="AW24" s="433"/>
      <c r="AX24" s="433"/>
      <c r="AY24" s="492"/>
      <c r="AZ24" s="305"/>
      <c r="BA24" s="305"/>
      <c r="BB24" s="305"/>
      <c r="BC24" s="305"/>
      <c r="BD24" s="305"/>
      <c r="BE24" s="419"/>
      <c r="BF24" s="420"/>
      <c r="BG24" s="420"/>
      <c r="BH24" s="420"/>
      <c r="BI24" s="420"/>
      <c r="BJ24" s="420"/>
      <c r="BK24" s="420"/>
      <c r="BL24" s="420"/>
      <c r="BM24" s="420"/>
      <c r="BN24" s="420"/>
      <c r="BO24" s="420"/>
      <c r="BP24" s="420"/>
      <c r="BQ24" s="421"/>
      <c r="BR24" s="474"/>
      <c r="BS24" s="475"/>
      <c r="BT24" s="475"/>
      <c r="BU24" s="475"/>
      <c r="BV24" s="475"/>
      <c r="BW24" s="475"/>
      <c r="BX24" s="475"/>
      <c r="BY24" s="475"/>
      <c r="BZ24" s="475"/>
      <c r="CA24" s="475"/>
      <c r="CB24" s="475"/>
      <c r="CC24" s="476"/>
    </row>
    <row r="25" spans="2:83" ht="10.5" customHeight="1" x14ac:dyDescent="0.15">
      <c r="B25" s="462"/>
      <c r="C25" s="463"/>
      <c r="D25" s="463"/>
      <c r="E25" s="463"/>
      <c r="F25" s="463"/>
      <c r="G25" s="464"/>
      <c r="H25" s="483"/>
      <c r="I25" s="484"/>
      <c r="J25" s="484"/>
      <c r="K25" s="484"/>
      <c r="L25" s="484"/>
      <c r="M25" s="484"/>
      <c r="N25" s="484"/>
      <c r="O25" s="484"/>
      <c r="P25" s="484"/>
      <c r="Q25" s="484"/>
      <c r="R25" s="485"/>
      <c r="S25" s="489"/>
      <c r="T25" s="490"/>
      <c r="U25" s="490"/>
      <c r="V25" s="490"/>
      <c r="W25" s="490"/>
      <c r="X25" s="491"/>
      <c r="Y25" s="489"/>
      <c r="Z25" s="490"/>
      <c r="AA25" s="490"/>
      <c r="AB25" s="490"/>
      <c r="AC25" s="490"/>
      <c r="AD25" s="491"/>
      <c r="AE25" s="489"/>
      <c r="AF25" s="490"/>
      <c r="AG25" s="490"/>
      <c r="AH25" s="490"/>
      <c r="AI25" s="490"/>
      <c r="AJ25" s="490"/>
      <c r="AK25" s="490"/>
      <c r="AL25" s="490"/>
      <c r="AM25" s="491"/>
      <c r="AN25" s="305"/>
      <c r="AO25" s="433"/>
      <c r="AP25" s="433"/>
      <c r="AQ25" s="433"/>
      <c r="AR25" s="433"/>
      <c r="AS25" s="433"/>
      <c r="AT25" s="433"/>
      <c r="AU25" s="433"/>
      <c r="AV25" s="433"/>
      <c r="AW25" s="433"/>
      <c r="AX25" s="433"/>
      <c r="AY25" s="249"/>
      <c r="AZ25" s="250"/>
      <c r="BA25" s="250"/>
      <c r="BB25" s="250"/>
      <c r="BC25" s="250"/>
      <c r="BD25" s="250"/>
      <c r="BE25" s="422"/>
      <c r="BF25" s="423"/>
      <c r="BG25" s="423"/>
      <c r="BH25" s="423"/>
      <c r="BI25" s="423"/>
      <c r="BJ25" s="423"/>
      <c r="BK25" s="423"/>
      <c r="BL25" s="423"/>
      <c r="BM25" s="423"/>
      <c r="BN25" s="423"/>
      <c r="BO25" s="423"/>
      <c r="BP25" s="423"/>
      <c r="BQ25" s="424"/>
      <c r="BR25" s="477"/>
      <c r="BS25" s="478"/>
      <c r="BT25" s="478"/>
      <c r="BU25" s="478"/>
      <c r="BV25" s="478"/>
      <c r="BW25" s="478"/>
      <c r="BX25" s="478"/>
      <c r="BY25" s="478"/>
      <c r="BZ25" s="478"/>
      <c r="CA25" s="478"/>
      <c r="CB25" s="478"/>
      <c r="CC25" s="479"/>
    </row>
    <row r="26" spans="2:83" ht="19.5" customHeight="1" x14ac:dyDescent="0.15">
      <c r="B26" s="63" t="str">
        <f>事業主控!B26</f>
        <v>令和</v>
      </c>
      <c r="C26" s="57">
        <f>事業主控!C26</f>
        <v>4</v>
      </c>
      <c r="D26" s="64" t="str">
        <f>事業主控!D26</f>
        <v>年</v>
      </c>
      <c r="E26" s="404" t="str">
        <f>事業主控!E26</f>
        <v>４月</v>
      </c>
      <c r="F26" s="650"/>
      <c r="G26" s="651"/>
      <c r="H26" s="398">
        <f>事業主控!H26</f>
        <v>0</v>
      </c>
      <c r="I26" s="399"/>
      <c r="J26" s="400"/>
      <c r="K26" s="312">
        <f>事業主控!K26</f>
        <v>0</v>
      </c>
      <c r="L26" s="307"/>
      <c r="M26" s="307"/>
      <c r="N26" s="307"/>
      <c r="O26" s="307"/>
      <c r="P26" s="307"/>
      <c r="Q26" s="307"/>
      <c r="R26" s="308"/>
      <c r="S26" s="398">
        <f>事業主控!S26</f>
        <v>0</v>
      </c>
      <c r="T26" s="399"/>
      <c r="U26" s="400"/>
      <c r="V26" s="312">
        <f>事業主控!V26</f>
        <v>0</v>
      </c>
      <c r="W26" s="307"/>
      <c r="X26" s="308"/>
      <c r="Y26" s="652">
        <f>事業主控!Y26</f>
        <v>0</v>
      </c>
      <c r="Z26" s="653"/>
      <c r="AA26" s="654"/>
      <c r="AB26" s="312">
        <f>事業主控!AB26</f>
        <v>0</v>
      </c>
      <c r="AC26" s="307"/>
      <c r="AD26" s="308"/>
      <c r="AE26" s="437">
        <f>事業主控!AE26</f>
        <v>0</v>
      </c>
      <c r="AF26" s="438"/>
      <c r="AG26" s="438"/>
      <c r="AH26" s="439"/>
      <c r="AI26" s="409">
        <f>事業主控!AI26</f>
        <v>0</v>
      </c>
      <c r="AJ26" s="396"/>
      <c r="AK26" s="396"/>
      <c r="AL26" s="396"/>
      <c r="AM26" s="397"/>
      <c r="AN26" s="305"/>
      <c r="AO26" s="408">
        <f>事業主控!AO26</f>
        <v>0</v>
      </c>
      <c r="AP26" s="408"/>
      <c r="AQ26" s="408"/>
      <c r="AR26" s="312">
        <f>事業主控!AR26</f>
        <v>0</v>
      </c>
      <c r="AS26" s="307"/>
      <c r="AT26" s="307"/>
      <c r="AU26" s="307"/>
      <c r="AV26" s="307"/>
      <c r="AW26" s="307"/>
      <c r="AX26" s="308"/>
      <c r="AY26" s="408">
        <f>事業主控!AY26</f>
        <v>0</v>
      </c>
      <c r="AZ26" s="408"/>
      <c r="BA26" s="408"/>
      <c r="BB26" s="387">
        <f>事業主控!BB26</f>
        <v>0</v>
      </c>
      <c r="BC26" s="387"/>
      <c r="BD26" s="387"/>
      <c r="BE26" s="395">
        <f>事業主控!BE26</f>
        <v>0</v>
      </c>
      <c r="BF26" s="395"/>
      <c r="BG26" s="395"/>
      <c r="BH26" s="395"/>
      <c r="BI26" s="391">
        <f>事業主控!BI26</f>
        <v>0</v>
      </c>
      <c r="BJ26" s="391"/>
      <c r="BK26" s="391"/>
      <c r="BL26" s="391"/>
      <c r="BM26" s="391"/>
      <c r="BN26" s="391"/>
      <c r="BO26" s="391"/>
      <c r="BP26" s="391"/>
      <c r="BQ26" s="391"/>
      <c r="BR26" s="373"/>
      <c r="BS26" s="373"/>
      <c r="BT26" s="373"/>
      <c r="BU26" s="373"/>
      <c r="BV26" s="373"/>
      <c r="BW26" s="374"/>
      <c r="BX26" s="375"/>
      <c r="BY26" s="375"/>
      <c r="BZ26" s="375"/>
      <c r="CA26" s="375"/>
      <c r="CB26" s="375"/>
      <c r="CC26" s="376"/>
    </row>
    <row r="27" spans="2:83" ht="19.5" customHeight="1" x14ac:dyDescent="0.15">
      <c r="B27" s="403" t="str">
        <f>事業主控!B27</f>
        <v>　　　　　　　５月</v>
      </c>
      <c r="C27" s="404"/>
      <c r="D27" s="404"/>
      <c r="E27" s="404"/>
      <c r="F27" s="404"/>
      <c r="G27" s="405"/>
      <c r="H27" s="398">
        <f>事業主控!H27</f>
        <v>0</v>
      </c>
      <c r="I27" s="399"/>
      <c r="J27" s="400"/>
      <c r="K27" s="312">
        <f>事業主控!K27</f>
        <v>0</v>
      </c>
      <c r="L27" s="307"/>
      <c r="M27" s="307"/>
      <c r="N27" s="307"/>
      <c r="O27" s="307"/>
      <c r="P27" s="307"/>
      <c r="Q27" s="307"/>
      <c r="R27" s="308"/>
      <c r="S27" s="398">
        <f>事業主控!S27</f>
        <v>0</v>
      </c>
      <c r="T27" s="399"/>
      <c r="U27" s="400"/>
      <c r="V27" s="312">
        <f>事業主控!V27</f>
        <v>0</v>
      </c>
      <c r="W27" s="307"/>
      <c r="X27" s="308"/>
      <c r="Y27" s="398">
        <f>事業主控!Y27</f>
        <v>0</v>
      </c>
      <c r="Z27" s="399"/>
      <c r="AA27" s="400"/>
      <c r="AB27" s="312">
        <f>事業主控!AB27</f>
        <v>0</v>
      </c>
      <c r="AC27" s="307"/>
      <c r="AD27" s="308"/>
      <c r="AE27" s="388">
        <f>事業主控!AE27</f>
        <v>0</v>
      </c>
      <c r="AF27" s="389"/>
      <c r="AG27" s="389"/>
      <c r="AH27" s="390"/>
      <c r="AI27" s="409">
        <f>事業主控!AI27</f>
        <v>0</v>
      </c>
      <c r="AJ27" s="396"/>
      <c r="AK27" s="396"/>
      <c r="AL27" s="396"/>
      <c r="AM27" s="397"/>
      <c r="AN27" s="305"/>
      <c r="AO27" s="398">
        <f>事業主控!AO27</f>
        <v>0</v>
      </c>
      <c r="AP27" s="399"/>
      <c r="AQ27" s="400"/>
      <c r="AR27" s="312">
        <f>事業主控!AR27</f>
        <v>0</v>
      </c>
      <c r="AS27" s="307"/>
      <c r="AT27" s="307"/>
      <c r="AU27" s="307"/>
      <c r="AV27" s="307"/>
      <c r="AW27" s="307"/>
      <c r="AX27" s="308"/>
      <c r="AY27" s="398">
        <f>事業主控!AY27</f>
        <v>0</v>
      </c>
      <c r="AZ27" s="399"/>
      <c r="BA27" s="400"/>
      <c r="BB27" s="387">
        <f>事業主控!BB27</f>
        <v>0</v>
      </c>
      <c r="BC27" s="387"/>
      <c r="BD27" s="387"/>
      <c r="BE27" s="388">
        <f>事業主控!BE27</f>
        <v>0</v>
      </c>
      <c r="BF27" s="389"/>
      <c r="BG27" s="389"/>
      <c r="BH27" s="390"/>
      <c r="BI27" s="409">
        <f>事業主控!BI27</f>
        <v>0</v>
      </c>
      <c r="BJ27" s="396"/>
      <c r="BK27" s="396"/>
      <c r="BL27" s="396"/>
      <c r="BM27" s="396"/>
      <c r="BN27" s="396"/>
      <c r="BO27" s="396"/>
      <c r="BP27" s="396"/>
      <c r="BQ27" s="397"/>
      <c r="BR27" s="373"/>
      <c r="BS27" s="373"/>
      <c r="BT27" s="373"/>
      <c r="BU27" s="373"/>
      <c r="BV27" s="373"/>
      <c r="BW27" s="374"/>
      <c r="BX27" s="375"/>
      <c r="BY27" s="375"/>
      <c r="BZ27" s="375"/>
      <c r="CA27" s="375"/>
      <c r="CB27" s="375"/>
      <c r="CC27" s="376"/>
    </row>
    <row r="28" spans="2:83" ht="19.5" customHeight="1" x14ac:dyDescent="0.15">
      <c r="B28" s="645" t="str">
        <f>事業主控!B28</f>
        <v>　　　　　　　６月</v>
      </c>
      <c r="C28" s="405"/>
      <c r="D28" s="405"/>
      <c r="E28" s="646"/>
      <c r="F28" s="646"/>
      <c r="G28" s="646"/>
      <c r="H28" s="398">
        <f>事業主控!H28</f>
        <v>0</v>
      </c>
      <c r="I28" s="399"/>
      <c r="J28" s="400"/>
      <c r="K28" s="312">
        <f>事業主控!K28</f>
        <v>0</v>
      </c>
      <c r="L28" s="307"/>
      <c r="M28" s="307"/>
      <c r="N28" s="307"/>
      <c r="O28" s="307"/>
      <c r="P28" s="307"/>
      <c r="Q28" s="307"/>
      <c r="R28" s="308"/>
      <c r="S28" s="398">
        <f>事業主控!S28</f>
        <v>0</v>
      </c>
      <c r="T28" s="399"/>
      <c r="U28" s="400"/>
      <c r="V28" s="312">
        <f>事業主控!V28</f>
        <v>0</v>
      </c>
      <c r="W28" s="307"/>
      <c r="X28" s="308"/>
      <c r="Y28" s="398">
        <f>事業主控!Y28</f>
        <v>0</v>
      </c>
      <c r="Z28" s="399"/>
      <c r="AA28" s="400"/>
      <c r="AB28" s="312">
        <f>事業主控!AB28</f>
        <v>0</v>
      </c>
      <c r="AC28" s="307"/>
      <c r="AD28" s="308"/>
      <c r="AE28" s="388">
        <f>事業主控!AE28</f>
        <v>0</v>
      </c>
      <c r="AF28" s="389"/>
      <c r="AG28" s="389"/>
      <c r="AH28" s="390"/>
      <c r="AI28" s="409">
        <f>事業主控!AI28</f>
        <v>0</v>
      </c>
      <c r="AJ28" s="396"/>
      <c r="AK28" s="396"/>
      <c r="AL28" s="396"/>
      <c r="AM28" s="397"/>
      <c r="AN28" s="305"/>
      <c r="AO28" s="398">
        <f>事業主控!AO28</f>
        <v>0</v>
      </c>
      <c r="AP28" s="399"/>
      <c r="AQ28" s="400"/>
      <c r="AR28" s="312">
        <f>事業主控!AR28</f>
        <v>0</v>
      </c>
      <c r="AS28" s="307"/>
      <c r="AT28" s="307"/>
      <c r="AU28" s="307"/>
      <c r="AV28" s="307"/>
      <c r="AW28" s="307"/>
      <c r="AX28" s="308"/>
      <c r="AY28" s="398">
        <f>事業主控!AY28</f>
        <v>0</v>
      </c>
      <c r="AZ28" s="399"/>
      <c r="BA28" s="400"/>
      <c r="BB28" s="387">
        <f>事業主控!BB28</f>
        <v>0</v>
      </c>
      <c r="BC28" s="387"/>
      <c r="BD28" s="387"/>
      <c r="BE28" s="388">
        <f>事業主控!BE28</f>
        <v>0</v>
      </c>
      <c r="BF28" s="389"/>
      <c r="BG28" s="389"/>
      <c r="BH28" s="390"/>
      <c r="BI28" s="409">
        <f>事業主控!BI28</f>
        <v>0</v>
      </c>
      <c r="BJ28" s="396"/>
      <c r="BK28" s="396"/>
      <c r="BL28" s="396"/>
      <c r="BM28" s="396"/>
      <c r="BN28" s="396"/>
      <c r="BO28" s="396"/>
      <c r="BP28" s="396"/>
      <c r="BQ28" s="397"/>
      <c r="BR28" s="373"/>
      <c r="BS28" s="373"/>
      <c r="BT28" s="373"/>
      <c r="BU28" s="373"/>
      <c r="BV28" s="373"/>
      <c r="BW28" s="374"/>
      <c r="BX28" s="375"/>
      <c r="BY28" s="375"/>
      <c r="BZ28" s="375"/>
      <c r="CA28" s="375"/>
      <c r="CB28" s="375"/>
      <c r="CC28" s="376"/>
    </row>
    <row r="29" spans="2:83" ht="19.5" customHeight="1" x14ac:dyDescent="0.15">
      <c r="B29" s="645" t="str">
        <f>事業主控!B29</f>
        <v>　　　　　　　　　７月　　</v>
      </c>
      <c r="C29" s="405"/>
      <c r="D29" s="405"/>
      <c r="E29" s="646"/>
      <c r="F29" s="646"/>
      <c r="G29" s="646"/>
      <c r="H29" s="398">
        <f>事業主控!H29</f>
        <v>0</v>
      </c>
      <c r="I29" s="399"/>
      <c r="J29" s="400"/>
      <c r="K29" s="312">
        <f>事業主控!K29</f>
        <v>0</v>
      </c>
      <c r="L29" s="307"/>
      <c r="M29" s="307"/>
      <c r="N29" s="307"/>
      <c r="O29" s="307"/>
      <c r="P29" s="307"/>
      <c r="Q29" s="307"/>
      <c r="R29" s="308"/>
      <c r="S29" s="398">
        <f>事業主控!S29</f>
        <v>0</v>
      </c>
      <c r="T29" s="399"/>
      <c r="U29" s="400"/>
      <c r="V29" s="312">
        <f>事業主控!V29</f>
        <v>0</v>
      </c>
      <c r="W29" s="307"/>
      <c r="X29" s="308"/>
      <c r="Y29" s="398">
        <f>事業主控!Y29</f>
        <v>0</v>
      </c>
      <c r="Z29" s="399"/>
      <c r="AA29" s="400"/>
      <c r="AB29" s="312">
        <f>事業主控!AB29</f>
        <v>0</v>
      </c>
      <c r="AC29" s="307"/>
      <c r="AD29" s="308"/>
      <c r="AE29" s="388">
        <f>事業主控!AE29</f>
        <v>0</v>
      </c>
      <c r="AF29" s="389"/>
      <c r="AG29" s="389"/>
      <c r="AH29" s="390"/>
      <c r="AI29" s="409">
        <f>事業主控!AI29</f>
        <v>0</v>
      </c>
      <c r="AJ29" s="396"/>
      <c r="AK29" s="396"/>
      <c r="AL29" s="396"/>
      <c r="AM29" s="397"/>
      <c r="AN29" s="305"/>
      <c r="AO29" s="398">
        <f>事業主控!AO29</f>
        <v>0</v>
      </c>
      <c r="AP29" s="399"/>
      <c r="AQ29" s="400"/>
      <c r="AR29" s="312">
        <f>事業主控!AR29</f>
        <v>0</v>
      </c>
      <c r="AS29" s="307"/>
      <c r="AT29" s="307"/>
      <c r="AU29" s="307"/>
      <c r="AV29" s="307"/>
      <c r="AW29" s="307"/>
      <c r="AX29" s="308"/>
      <c r="AY29" s="398">
        <f>事業主控!AY29</f>
        <v>0</v>
      </c>
      <c r="AZ29" s="399"/>
      <c r="BA29" s="400"/>
      <c r="BB29" s="387">
        <f>事業主控!BB29</f>
        <v>0</v>
      </c>
      <c r="BC29" s="387"/>
      <c r="BD29" s="387"/>
      <c r="BE29" s="388">
        <f>事業主控!BE29</f>
        <v>0</v>
      </c>
      <c r="BF29" s="389"/>
      <c r="BG29" s="389"/>
      <c r="BH29" s="390"/>
      <c r="BI29" s="409">
        <f>事業主控!BI29</f>
        <v>0</v>
      </c>
      <c r="BJ29" s="396"/>
      <c r="BK29" s="396"/>
      <c r="BL29" s="396"/>
      <c r="BM29" s="396"/>
      <c r="BN29" s="396"/>
      <c r="BO29" s="396"/>
      <c r="BP29" s="396"/>
      <c r="BQ29" s="397"/>
      <c r="BR29" s="373"/>
      <c r="BS29" s="373"/>
      <c r="BT29" s="373"/>
      <c r="BU29" s="373"/>
      <c r="BV29" s="373"/>
      <c r="BW29" s="374"/>
      <c r="BX29" s="375"/>
      <c r="BY29" s="375"/>
      <c r="BZ29" s="375"/>
      <c r="CA29" s="375"/>
      <c r="CB29" s="375"/>
      <c r="CC29" s="376"/>
    </row>
    <row r="30" spans="2:83" ht="19.5" customHeight="1" x14ac:dyDescent="0.15">
      <c r="B30" s="645" t="str">
        <f>事業主控!B30</f>
        <v>　　　　　　　８月</v>
      </c>
      <c r="C30" s="405"/>
      <c r="D30" s="405"/>
      <c r="E30" s="646"/>
      <c r="F30" s="646"/>
      <c r="G30" s="646"/>
      <c r="H30" s="398">
        <f>事業主控!H30</f>
        <v>0</v>
      </c>
      <c r="I30" s="399"/>
      <c r="J30" s="400"/>
      <c r="K30" s="312">
        <f>事業主控!K30</f>
        <v>0</v>
      </c>
      <c r="L30" s="307"/>
      <c r="M30" s="307"/>
      <c r="N30" s="307"/>
      <c r="O30" s="307"/>
      <c r="P30" s="307"/>
      <c r="Q30" s="307"/>
      <c r="R30" s="308"/>
      <c r="S30" s="398">
        <f>事業主控!S30</f>
        <v>0</v>
      </c>
      <c r="T30" s="399"/>
      <c r="U30" s="400"/>
      <c r="V30" s="312">
        <f>事業主控!V30</f>
        <v>0</v>
      </c>
      <c r="W30" s="307"/>
      <c r="X30" s="308"/>
      <c r="Y30" s="398">
        <f>事業主控!Y30</f>
        <v>0</v>
      </c>
      <c r="Z30" s="399"/>
      <c r="AA30" s="400"/>
      <c r="AB30" s="312">
        <f>事業主控!AB30</f>
        <v>0</v>
      </c>
      <c r="AC30" s="307"/>
      <c r="AD30" s="308"/>
      <c r="AE30" s="388">
        <f>事業主控!AE30</f>
        <v>0</v>
      </c>
      <c r="AF30" s="389"/>
      <c r="AG30" s="389"/>
      <c r="AH30" s="390"/>
      <c r="AI30" s="409">
        <f>事業主控!AI30</f>
        <v>0</v>
      </c>
      <c r="AJ30" s="396"/>
      <c r="AK30" s="396"/>
      <c r="AL30" s="396"/>
      <c r="AM30" s="397"/>
      <c r="AN30" s="305"/>
      <c r="AO30" s="398">
        <f>事業主控!AO30</f>
        <v>0</v>
      </c>
      <c r="AP30" s="399"/>
      <c r="AQ30" s="400"/>
      <c r="AR30" s="312">
        <f>事業主控!AR30</f>
        <v>0</v>
      </c>
      <c r="AS30" s="307"/>
      <c r="AT30" s="307"/>
      <c r="AU30" s="307"/>
      <c r="AV30" s="307"/>
      <c r="AW30" s="307"/>
      <c r="AX30" s="308"/>
      <c r="AY30" s="398">
        <f>事業主控!AY30</f>
        <v>0</v>
      </c>
      <c r="AZ30" s="399"/>
      <c r="BA30" s="400"/>
      <c r="BB30" s="387">
        <f>事業主控!BB30</f>
        <v>0</v>
      </c>
      <c r="BC30" s="387"/>
      <c r="BD30" s="387"/>
      <c r="BE30" s="388">
        <f>事業主控!BE30</f>
        <v>0</v>
      </c>
      <c r="BF30" s="389"/>
      <c r="BG30" s="389"/>
      <c r="BH30" s="390"/>
      <c r="BI30" s="409">
        <f>事業主控!BI30</f>
        <v>0</v>
      </c>
      <c r="BJ30" s="396"/>
      <c r="BK30" s="396"/>
      <c r="BL30" s="396"/>
      <c r="BM30" s="396"/>
      <c r="BN30" s="396"/>
      <c r="BO30" s="396"/>
      <c r="BP30" s="396"/>
      <c r="BQ30" s="397"/>
      <c r="BR30" s="373"/>
      <c r="BS30" s="373"/>
      <c r="BT30" s="373"/>
      <c r="BU30" s="373"/>
      <c r="BV30" s="373"/>
      <c r="BW30" s="374"/>
      <c r="BX30" s="375"/>
      <c r="BY30" s="375"/>
      <c r="BZ30" s="375"/>
      <c r="CA30" s="375"/>
      <c r="CB30" s="375"/>
      <c r="CC30" s="376"/>
    </row>
    <row r="31" spans="2:83" ht="19.5" customHeight="1" x14ac:dyDescent="0.15">
      <c r="B31" s="645" t="str">
        <f>事業主控!B31</f>
        <v>　　　　　　　９月</v>
      </c>
      <c r="C31" s="405"/>
      <c r="D31" s="405"/>
      <c r="E31" s="646"/>
      <c r="F31" s="646"/>
      <c r="G31" s="646"/>
      <c r="H31" s="398">
        <f>事業主控!H31</f>
        <v>0</v>
      </c>
      <c r="I31" s="399"/>
      <c r="J31" s="400"/>
      <c r="K31" s="312">
        <f>事業主控!K31</f>
        <v>0</v>
      </c>
      <c r="L31" s="307"/>
      <c r="M31" s="307"/>
      <c r="N31" s="307"/>
      <c r="O31" s="307"/>
      <c r="P31" s="307"/>
      <c r="Q31" s="307"/>
      <c r="R31" s="308"/>
      <c r="S31" s="398">
        <f>事業主控!S31</f>
        <v>0</v>
      </c>
      <c r="T31" s="399"/>
      <c r="U31" s="400"/>
      <c r="V31" s="312">
        <f>事業主控!V31</f>
        <v>0</v>
      </c>
      <c r="W31" s="307"/>
      <c r="X31" s="308"/>
      <c r="Y31" s="398">
        <f>事業主控!Y31</f>
        <v>0</v>
      </c>
      <c r="Z31" s="399"/>
      <c r="AA31" s="400"/>
      <c r="AB31" s="312">
        <f>事業主控!AB31</f>
        <v>0</v>
      </c>
      <c r="AC31" s="307"/>
      <c r="AD31" s="308"/>
      <c r="AE31" s="388">
        <f>事業主控!AE31</f>
        <v>0</v>
      </c>
      <c r="AF31" s="389"/>
      <c r="AG31" s="389"/>
      <c r="AH31" s="390"/>
      <c r="AI31" s="409">
        <f>事業主控!AI31</f>
        <v>0</v>
      </c>
      <c r="AJ31" s="396"/>
      <c r="AK31" s="396"/>
      <c r="AL31" s="396"/>
      <c r="AM31" s="397"/>
      <c r="AN31" s="305"/>
      <c r="AO31" s="398">
        <f>事業主控!AO31</f>
        <v>0</v>
      </c>
      <c r="AP31" s="399"/>
      <c r="AQ31" s="400"/>
      <c r="AR31" s="312">
        <f>事業主控!AR31</f>
        <v>0</v>
      </c>
      <c r="AS31" s="307"/>
      <c r="AT31" s="307"/>
      <c r="AU31" s="307"/>
      <c r="AV31" s="307"/>
      <c r="AW31" s="307"/>
      <c r="AX31" s="308"/>
      <c r="AY31" s="398">
        <f>事業主控!AY31</f>
        <v>0</v>
      </c>
      <c r="AZ31" s="399"/>
      <c r="BA31" s="400"/>
      <c r="BB31" s="387">
        <f>事業主控!BB31</f>
        <v>0</v>
      </c>
      <c r="BC31" s="387"/>
      <c r="BD31" s="387"/>
      <c r="BE31" s="388">
        <f>事業主控!BE31</f>
        <v>0</v>
      </c>
      <c r="BF31" s="389"/>
      <c r="BG31" s="389"/>
      <c r="BH31" s="390"/>
      <c r="BI31" s="409">
        <f>事業主控!BI31</f>
        <v>0</v>
      </c>
      <c r="BJ31" s="396"/>
      <c r="BK31" s="396"/>
      <c r="BL31" s="396"/>
      <c r="BM31" s="396"/>
      <c r="BN31" s="396"/>
      <c r="BO31" s="396"/>
      <c r="BP31" s="396"/>
      <c r="BQ31" s="397"/>
      <c r="BR31" s="373"/>
      <c r="BS31" s="373"/>
      <c r="BT31" s="373"/>
      <c r="BU31" s="373"/>
      <c r="BV31" s="373"/>
      <c r="BW31" s="374"/>
      <c r="BX31" s="375"/>
      <c r="BY31" s="375"/>
      <c r="BZ31" s="375"/>
      <c r="CA31" s="375"/>
      <c r="CB31" s="375"/>
      <c r="CC31" s="376"/>
    </row>
    <row r="32" spans="2:83" ht="19.5" customHeight="1" x14ac:dyDescent="0.15">
      <c r="B32" s="58" t="str">
        <f>事業主控!B32</f>
        <v xml:space="preserve"> 賞与等　　</v>
      </c>
      <c r="C32" s="57">
        <f>事業主控!C32</f>
        <v>0</v>
      </c>
      <c r="D32" s="65" t="str">
        <f>事業主控!D32</f>
        <v>年</v>
      </c>
      <c r="E32" s="57">
        <f>事業主控!E32</f>
        <v>0</v>
      </c>
      <c r="F32" s="401" t="str">
        <f>事業主控!F32</f>
        <v>月</v>
      </c>
      <c r="G32" s="402"/>
      <c r="H32" s="398">
        <f>事業主控!H32</f>
        <v>0</v>
      </c>
      <c r="I32" s="399"/>
      <c r="J32" s="400"/>
      <c r="K32" s="312">
        <f>事業主控!K32</f>
        <v>0</v>
      </c>
      <c r="L32" s="307"/>
      <c r="M32" s="307"/>
      <c r="N32" s="307"/>
      <c r="O32" s="307"/>
      <c r="P32" s="307"/>
      <c r="Q32" s="307"/>
      <c r="R32" s="308"/>
      <c r="S32" s="398">
        <f>事業主控!S32</f>
        <v>0</v>
      </c>
      <c r="T32" s="399"/>
      <c r="U32" s="400"/>
      <c r="V32" s="312">
        <f>事業主控!V32</f>
        <v>0</v>
      </c>
      <c r="W32" s="307"/>
      <c r="X32" s="308"/>
      <c r="Y32" s="398">
        <f>事業主控!Y32</f>
        <v>0</v>
      </c>
      <c r="Z32" s="399"/>
      <c r="AA32" s="400"/>
      <c r="AB32" s="312">
        <f>事業主控!AB32</f>
        <v>0</v>
      </c>
      <c r="AC32" s="307"/>
      <c r="AD32" s="308"/>
      <c r="AE32" s="388">
        <f>事業主控!AE32</f>
        <v>0</v>
      </c>
      <c r="AF32" s="389"/>
      <c r="AG32" s="389"/>
      <c r="AH32" s="390"/>
      <c r="AI32" s="409">
        <f>事業主控!AI32</f>
        <v>0</v>
      </c>
      <c r="AJ32" s="396"/>
      <c r="AK32" s="396"/>
      <c r="AL32" s="396"/>
      <c r="AM32" s="397"/>
      <c r="AN32" s="305"/>
      <c r="AO32" s="398">
        <f>事業主控!AO32</f>
        <v>0</v>
      </c>
      <c r="AP32" s="399"/>
      <c r="AQ32" s="400"/>
      <c r="AR32" s="312">
        <f>事業主控!AR32</f>
        <v>0</v>
      </c>
      <c r="AS32" s="307"/>
      <c r="AT32" s="307"/>
      <c r="AU32" s="307"/>
      <c r="AV32" s="307"/>
      <c r="AW32" s="307"/>
      <c r="AX32" s="308"/>
      <c r="AY32" s="398">
        <f>事業主控!AY32</f>
        <v>0</v>
      </c>
      <c r="AZ32" s="399"/>
      <c r="BA32" s="400"/>
      <c r="BB32" s="387">
        <f>事業主控!BB32</f>
        <v>0</v>
      </c>
      <c r="BC32" s="387"/>
      <c r="BD32" s="387"/>
      <c r="BE32" s="388">
        <f>事業主控!BE32</f>
        <v>0</v>
      </c>
      <c r="BF32" s="389"/>
      <c r="BG32" s="389"/>
      <c r="BH32" s="390"/>
      <c r="BI32" s="409">
        <f>事業主控!BI32</f>
        <v>0</v>
      </c>
      <c r="BJ32" s="396"/>
      <c r="BK32" s="396"/>
      <c r="BL32" s="396"/>
      <c r="BM32" s="396"/>
      <c r="BN32" s="396"/>
      <c r="BO32" s="396"/>
      <c r="BP32" s="396"/>
      <c r="BQ32" s="397"/>
      <c r="BR32" s="373"/>
      <c r="BS32" s="373"/>
      <c r="BT32" s="373"/>
      <c r="BU32" s="373"/>
      <c r="BV32" s="373"/>
      <c r="BW32" s="374"/>
      <c r="BX32" s="375"/>
      <c r="BY32" s="375"/>
      <c r="BZ32" s="375"/>
      <c r="CA32" s="375"/>
      <c r="CB32" s="375"/>
      <c r="CC32" s="376"/>
    </row>
    <row r="33" spans="1:83" ht="19.5" customHeight="1" x14ac:dyDescent="0.15">
      <c r="B33" s="59" t="str">
        <f>事業主控!B33</f>
        <v>　　</v>
      </c>
      <c r="C33" s="57">
        <f>事業主控!C33</f>
        <v>0</v>
      </c>
      <c r="D33" s="65" t="str">
        <f>事業主控!D33</f>
        <v>年</v>
      </c>
      <c r="E33" s="57">
        <f>事業主控!E33</f>
        <v>0</v>
      </c>
      <c r="F33" s="401" t="str">
        <f>事業主控!F33</f>
        <v>月</v>
      </c>
      <c r="G33" s="402"/>
      <c r="H33" s="398">
        <f>事業主控!H33</f>
        <v>0</v>
      </c>
      <c r="I33" s="399"/>
      <c r="J33" s="400"/>
      <c r="K33" s="312">
        <f>事業主控!K33</f>
        <v>0</v>
      </c>
      <c r="L33" s="307"/>
      <c r="M33" s="307"/>
      <c r="N33" s="307"/>
      <c r="O33" s="307"/>
      <c r="P33" s="307"/>
      <c r="Q33" s="307"/>
      <c r="R33" s="308"/>
      <c r="S33" s="398">
        <f>事業主控!S33</f>
        <v>0</v>
      </c>
      <c r="T33" s="399"/>
      <c r="U33" s="400"/>
      <c r="V33" s="312">
        <f>事業主控!V33</f>
        <v>0</v>
      </c>
      <c r="W33" s="307"/>
      <c r="X33" s="308"/>
      <c r="Y33" s="398">
        <f>事業主控!Y33</f>
        <v>0</v>
      </c>
      <c r="Z33" s="399"/>
      <c r="AA33" s="400"/>
      <c r="AB33" s="312">
        <f>事業主控!AB33</f>
        <v>0</v>
      </c>
      <c r="AC33" s="307"/>
      <c r="AD33" s="308"/>
      <c r="AE33" s="388">
        <f>事業主控!AE33</f>
        <v>0</v>
      </c>
      <c r="AF33" s="389"/>
      <c r="AG33" s="389"/>
      <c r="AH33" s="390"/>
      <c r="AI33" s="409">
        <f>事業主控!AI33</f>
        <v>0</v>
      </c>
      <c r="AJ33" s="396"/>
      <c r="AK33" s="396"/>
      <c r="AL33" s="396"/>
      <c r="AM33" s="397"/>
      <c r="AN33" s="305"/>
      <c r="AO33" s="398">
        <f>事業主控!AO33</f>
        <v>0</v>
      </c>
      <c r="AP33" s="399"/>
      <c r="AQ33" s="400"/>
      <c r="AR33" s="312">
        <f>事業主控!AR33</f>
        <v>0</v>
      </c>
      <c r="AS33" s="307"/>
      <c r="AT33" s="307"/>
      <c r="AU33" s="307"/>
      <c r="AV33" s="307"/>
      <c r="AW33" s="307"/>
      <c r="AX33" s="308"/>
      <c r="AY33" s="398">
        <f>事業主控!AY33</f>
        <v>0</v>
      </c>
      <c r="AZ33" s="399"/>
      <c r="BA33" s="400"/>
      <c r="BB33" s="387">
        <f>事業主控!BB33</f>
        <v>0</v>
      </c>
      <c r="BC33" s="387"/>
      <c r="BD33" s="387"/>
      <c r="BE33" s="388">
        <f>事業主控!BE33</f>
        <v>0</v>
      </c>
      <c r="BF33" s="389"/>
      <c r="BG33" s="389"/>
      <c r="BH33" s="390"/>
      <c r="BI33" s="409">
        <f>事業主控!BI33</f>
        <v>0</v>
      </c>
      <c r="BJ33" s="396"/>
      <c r="BK33" s="396"/>
      <c r="BL33" s="396"/>
      <c r="BM33" s="396"/>
      <c r="BN33" s="396"/>
      <c r="BO33" s="396"/>
      <c r="BP33" s="396"/>
      <c r="BQ33" s="397"/>
      <c r="BR33" s="373"/>
      <c r="BS33" s="373"/>
      <c r="BT33" s="373"/>
      <c r="BU33" s="373"/>
      <c r="BV33" s="373"/>
      <c r="BW33" s="374"/>
      <c r="BX33" s="375"/>
      <c r="BY33" s="375"/>
      <c r="BZ33" s="375"/>
      <c r="CA33" s="375"/>
      <c r="CB33" s="375"/>
      <c r="CC33" s="376"/>
    </row>
    <row r="34" spans="1:83" ht="19.5" customHeight="1" x14ac:dyDescent="0.15">
      <c r="B34" s="392" t="str">
        <f>事業主控!B34</f>
        <v>前期　計</v>
      </c>
      <c r="C34" s="393"/>
      <c r="D34" s="393"/>
      <c r="E34" s="393"/>
      <c r="F34" s="393"/>
      <c r="G34" s="394"/>
      <c r="H34" s="379">
        <f>事業主控!H34</f>
        <v>0</v>
      </c>
      <c r="I34" s="380"/>
      <c r="J34" s="381"/>
      <c r="K34" s="384">
        <f>事業主控!K34</f>
        <v>0</v>
      </c>
      <c r="L34" s="385"/>
      <c r="M34" s="385"/>
      <c r="N34" s="385"/>
      <c r="O34" s="385"/>
      <c r="P34" s="385"/>
      <c r="Q34" s="385"/>
      <c r="R34" s="386"/>
      <c r="S34" s="379">
        <f>事業主控!S34</f>
        <v>0</v>
      </c>
      <c r="T34" s="380"/>
      <c r="U34" s="381"/>
      <c r="V34" s="384">
        <f>事業主控!V34</f>
        <v>0</v>
      </c>
      <c r="W34" s="385"/>
      <c r="X34" s="386"/>
      <c r="Y34" s="379">
        <f>事業主控!Y34</f>
        <v>0</v>
      </c>
      <c r="Z34" s="380"/>
      <c r="AA34" s="381"/>
      <c r="AB34" s="384">
        <f>事業主控!AB34</f>
        <v>0</v>
      </c>
      <c r="AC34" s="385"/>
      <c r="AD34" s="386"/>
      <c r="AE34" s="379">
        <f>事業主控!AE34</f>
        <v>0</v>
      </c>
      <c r="AF34" s="380"/>
      <c r="AG34" s="380"/>
      <c r="AH34" s="381"/>
      <c r="AI34" s="649">
        <f>事業主控!AI34</f>
        <v>0</v>
      </c>
      <c r="AJ34" s="382"/>
      <c r="AK34" s="382"/>
      <c r="AL34" s="382"/>
      <c r="AM34" s="383"/>
      <c r="AN34" s="305"/>
      <c r="AO34" s="377">
        <f>事業主控!AO34</f>
        <v>0</v>
      </c>
      <c r="AP34" s="377"/>
      <c r="AQ34" s="377"/>
      <c r="AR34" s="384">
        <f>事業主控!AR34</f>
        <v>0</v>
      </c>
      <c r="AS34" s="385"/>
      <c r="AT34" s="385"/>
      <c r="AU34" s="385"/>
      <c r="AV34" s="385"/>
      <c r="AW34" s="385"/>
      <c r="AX34" s="386"/>
      <c r="AY34" s="377">
        <f>事業主控!AY34</f>
        <v>0</v>
      </c>
      <c r="AZ34" s="377"/>
      <c r="BA34" s="377"/>
      <c r="BB34" s="378">
        <f>事業主控!BB34</f>
        <v>0</v>
      </c>
      <c r="BC34" s="378"/>
      <c r="BD34" s="378"/>
      <c r="BE34" s="371">
        <f>事業主控!BE34</f>
        <v>0</v>
      </c>
      <c r="BF34" s="371"/>
      <c r="BG34" s="371"/>
      <c r="BH34" s="371"/>
      <c r="BI34" s="372">
        <f>事業主控!BI34</f>
        <v>0</v>
      </c>
      <c r="BJ34" s="372"/>
      <c r="BK34" s="372"/>
      <c r="BL34" s="372"/>
      <c r="BM34" s="372"/>
      <c r="BN34" s="372"/>
      <c r="BO34" s="372"/>
      <c r="BP34" s="372"/>
      <c r="BQ34" s="372"/>
      <c r="BR34" s="373"/>
      <c r="BS34" s="373"/>
      <c r="BT34" s="373"/>
      <c r="BU34" s="373"/>
      <c r="BV34" s="373"/>
      <c r="BW34" s="374"/>
      <c r="BX34" s="375"/>
      <c r="BY34" s="375"/>
      <c r="BZ34" s="375"/>
      <c r="CA34" s="375"/>
      <c r="CB34" s="375"/>
      <c r="CC34" s="376"/>
    </row>
    <row r="35" spans="1:83" ht="19.5" customHeight="1" x14ac:dyDescent="0.15">
      <c r="B35" s="63" t="str">
        <f>事業主控!B35</f>
        <v>令和</v>
      </c>
      <c r="C35" s="64">
        <f>事業主控!C35</f>
        <v>4</v>
      </c>
      <c r="D35" s="64" t="str">
        <f>事業主控!D35</f>
        <v>年</v>
      </c>
      <c r="E35" s="406" t="str">
        <f>事業主控!E35</f>
        <v xml:space="preserve"> 10月</v>
      </c>
      <c r="F35" s="647"/>
      <c r="G35" s="648"/>
      <c r="H35" s="398">
        <f>事業主控!H35</f>
        <v>0</v>
      </c>
      <c r="I35" s="399"/>
      <c r="J35" s="400"/>
      <c r="K35" s="312">
        <f>事業主控!K35</f>
        <v>0</v>
      </c>
      <c r="L35" s="307"/>
      <c r="M35" s="307"/>
      <c r="N35" s="307"/>
      <c r="O35" s="307"/>
      <c r="P35" s="307"/>
      <c r="Q35" s="307"/>
      <c r="R35" s="308"/>
      <c r="S35" s="398">
        <f>事業主控!S35</f>
        <v>0</v>
      </c>
      <c r="T35" s="399"/>
      <c r="U35" s="400"/>
      <c r="V35" s="312">
        <f>事業主控!V35</f>
        <v>0</v>
      </c>
      <c r="W35" s="307"/>
      <c r="X35" s="308"/>
      <c r="Y35" s="398">
        <f>事業主控!Y35</f>
        <v>0</v>
      </c>
      <c r="Z35" s="399"/>
      <c r="AA35" s="400"/>
      <c r="AB35" s="312">
        <f>事業主控!AB35</f>
        <v>0</v>
      </c>
      <c r="AC35" s="307"/>
      <c r="AD35" s="308"/>
      <c r="AE35" s="388">
        <f>事業主控!AE35</f>
        <v>0</v>
      </c>
      <c r="AF35" s="389"/>
      <c r="AG35" s="389"/>
      <c r="AH35" s="390"/>
      <c r="AI35" s="409">
        <f>事業主控!AI35</f>
        <v>0</v>
      </c>
      <c r="AJ35" s="396"/>
      <c r="AK35" s="396"/>
      <c r="AL35" s="396"/>
      <c r="AM35" s="397"/>
      <c r="AN35" s="305"/>
      <c r="AO35" s="398">
        <f>事業主控!AO35</f>
        <v>0</v>
      </c>
      <c r="AP35" s="399"/>
      <c r="AQ35" s="400"/>
      <c r="AR35" s="312">
        <f>事業主控!AR35</f>
        <v>0</v>
      </c>
      <c r="AS35" s="307"/>
      <c r="AT35" s="307"/>
      <c r="AU35" s="307"/>
      <c r="AV35" s="307"/>
      <c r="AW35" s="307"/>
      <c r="AX35" s="308"/>
      <c r="AY35" s="398">
        <f>事業主控!AY35</f>
        <v>0</v>
      </c>
      <c r="AZ35" s="399"/>
      <c r="BA35" s="400"/>
      <c r="BB35" s="387">
        <f>事業主控!BB35</f>
        <v>0</v>
      </c>
      <c r="BC35" s="387"/>
      <c r="BD35" s="387"/>
      <c r="BE35" s="388">
        <f>事業主控!BE35</f>
        <v>0</v>
      </c>
      <c r="BF35" s="389"/>
      <c r="BG35" s="389"/>
      <c r="BH35" s="390"/>
      <c r="BI35" s="391">
        <f>事業主控!BI35</f>
        <v>0</v>
      </c>
      <c r="BJ35" s="391"/>
      <c r="BK35" s="391"/>
      <c r="BL35" s="391"/>
      <c r="BM35" s="391"/>
      <c r="BN35" s="391"/>
      <c r="BO35" s="391"/>
      <c r="BP35" s="391"/>
      <c r="BQ35" s="391"/>
      <c r="BR35" s="373"/>
      <c r="BS35" s="373"/>
      <c r="BT35" s="373"/>
      <c r="BU35" s="373"/>
      <c r="BV35" s="373"/>
      <c r="BW35" s="374"/>
      <c r="BX35" s="375"/>
      <c r="BY35" s="375"/>
      <c r="BZ35" s="375"/>
      <c r="CA35" s="375"/>
      <c r="CB35" s="375"/>
      <c r="CC35" s="376"/>
    </row>
    <row r="36" spans="1:83" ht="19.5" customHeight="1" x14ac:dyDescent="0.15">
      <c r="B36" s="645" t="str">
        <f>事業主控!B36</f>
        <v>　　　　　　　　11月　</v>
      </c>
      <c r="C36" s="405"/>
      <c r="D36" s="405"/>
      <c r="E36" s="646"/>
      <c r="F36" s="646"/>
      <c r="G36" s="646"/>
      <c r="H36" s="398">
        <f>事業主控!H36</f>
        <v>0</v>
      </c>
      <c r="I36" s="399"/>
      <c r="J36" s="400"/>
      <c r="K36" s="312">
        <f>事業主控!K36</f>
        <v>0</v>
      </c>
      <c r="L36" s="307"/>
      <c r="M36" s="307"/>
      <c r="N36" s="307"/>
      <c r="O36" s="307"/>
      <c r="P36" s="307"/>
      <c r="Q36" s="307"/>
      <c r="R36" s="308"/>
      <c r="S36" s="398">
        <f>事業主控!S36</f>
        <v>0</v>
      </c>
      <c r="T36" s="399"/>
      <c r="U36" s="400"/>
      <c r="V36" s="312">
        <f>事業主控!V36</f>
        <v>0</v>
      </c>
      <c r="W36" s="307"/>
      <c r="X36" s="308"/>
      <c r="Y36" s="398">
        <f>事業主控!Y36</f>
        <v>0</v>
      </c>
      <c r="Z36" s="399"/>
      <c r="AA36" s="400"/>
      <c r="AB36" s="312">
        <f>事業主控!AB36</f>
        <v>0</v>
      </c>
      <c r="AC36" s="307"/>
      <c r="AD36" s="308"/>
      <c r="AE36" s="388">
        <f>事業主控!AE36</f>
        <v>0</v>
      </c>
      <c r="AF36" s="389"/>
      <c r="AG36" s="389"/>
      <c r="AH36" s="390"/>
      <c r="AI36" s="409">
        <f>事業主控!AI36</f>
        <v>0</v>
      </c>
      <c r="AJ36" s="396"/>
      <c r="AK36" s="396"/>
      <c r="AL36" s="396"/>
      <c r="AM36" s="397"/>
      <c r="AN36" s="305"/>
      <c r="AO36" s="398">
        <f>事業主控!AO36</f>
        <v>0</v>
      </c>
      <c r="AP36" s="399"/>
      <c r="AQ36" s="400"/>
      <c r="AR36" s="312">
        <f>事業主控!AR36</f>
        <v>0</v>
      </c>
      <c r="AS36" s="307"/>
      <c r="AT36" s="307"/>
      <c r="AU36" s="307"/>
      <c r="AV36" s="307"/>
      <c r="AW36" s="307"/>
      <c r="AX36" s="308"/>
      <c r="AY36" s="398">
        <f>事業主控!AY36</f>
        <v>0</v>
      </c>
      <c r="AZ36" s="399"/>
      <c r="BA36" s="400"/>
      <c r="BB36" s="387">
        <f>事業主控!BB36</f>
        <v>0</v>
      </c>
      <c r="BC36" s="387"/>
      <c r="BD36" s="387"/>
      <c r="BE36" s="388">
        <f>事業主控!BE36</f>
        <v>0</v>
      </c>
      <c r="BF36" s="389"/>
      <c r="BG36" s="389"/>
      <c r="BH36" s="390"/>
      <c r="BI36" s="391">
        <f>事業主控!BI36</f>
        <v>0</v>
      </c>
      <c r="BJ36" s="391"/>
      <c r="BK36" s="391"/>
      <c r="BL36" s="391"/>
      <c r="BM36" s="391"/>
      <c r="BN36" s="391"/>
      <c r="BO36" s="391"/>
      <c r="BP36" s="391"/>
      <c r="BQ36" s="391"/>
      <c r="BR36" s="373"/>
      <c r="BS36" s="373"/>
      <c r="BT36" s="373"/>
      <c r="BU36" s="373"/>
      <c r="BV36" s="373"/>
      <c r="BW36" s="374"/>
      <c r="BX36" s="375"/>
      <c r="BY36" s="375"/>
      <c r="BZ36" s="375"/>
      <c r="CA36" s="375"/>
      <c r="CB36" s="375"/>
      <c r="CC36" s="376"/>
    </row>
    <row r="37" spans="1:83" ht="19.5" customHeight="1" x14ac:dyDescent="0.15">
      <c r="B37" s="645" t="str">
        <f>事業主控!B37</f>
        <v>　　　　　　　12月</v>
      </c>
      <c r="C37" s="405"/>
      <c r="D37" s="405"/>
      <c r="E37" s="646"/>
      <c r="F37" s="646"/>
      <c r="G37" s="646"/>
      <c r="H37" s="398">
        <f>事業主控!H37</f>
        <v>0</v>
      </c>
      <c r="I37" s="399"/>
      <c r="J37" s="400"/>
      <c r="K37" s="312">
        <f>事業主控!K37</f>
        <v>0</v>
      </c>
      <c r="L37" s="307"/>
      <c r="M37" s="307"/>
      <c r="N37" s="307"/>
      <c r="O37" s="307"/>
      <c r="P37" s="307"/>
      <c r="Q37" s="307"/>
      <c r="R37" s="308"/>
      <c r="S37" s="398">
        <f>事業主控!S37</f>
        <v>0</v>
      </c>
      <c r="T37" s="399"/>
      <c r="U37" s="400"/>
      <c r="V37" s="312">
        <f>事業主控!V37</f>
        <v>0</v>
      </c>
      <c r="W37" s="307"/>
      <c r="X37" s="308"/>
      <c r="Y37" s="398">
        <f>事業主控!Y37</f>
        <v>0</v>
      </c>
      <c r="Z37" s="399"/>
      <c r="AA37" s="400"/>
      <c r="AB37" s="312">
        <f>事業主控!AB37</f>
        <v>0</v>
      </c>
      <c r="AC37" s="307"/>
      <c r="AD37" s="308"/>
      <c r="AE37" s="388">
        <f>事業主控!AE37</f>
        <v>0</v>
      </c>
      <c r="AF37" s="389"/>
      <c r="AG37" s="389"/>
      <c r="AH37" s="390"/>
      <c r="AI37" s="409">
        <f>事業主控!AI37</f>
        <v>0</v>
      </c>
      <c r="AJ37" s="396"/>
      <c r="AK37" s="396"/>
      <c r="AL37" s="396"/>
      <c r="AM37" s="397"/>
      <c r="AN37" s="305"/>
      <c r="AO37" s="398">
        <f>事業主控!AO37</f>
        <v>0</v>
      </c>
      <c r="AP37" s="399"/>
      <c r="AQ37" s="400"/>
      <c r="AR37" s="312">
        <f>事業主控!AR37</f>
        <v>0</v>
      </c>
      <c r="AS37" s="307"/>
      <c r="AT37" s="307"/>
      <c r="AU37" s="307"/>
      <c r="AV37" s="307"/>
      <c r="AW37" s="307"/>
      <c r="AX37" s="308"/>
      <c r="AY37" s="398">
        <f>事業主控!AY37</f>
        <v>0</v>
      </c>
      <c r="AZ37" s="399"/>
      <c r="BA37" s="400"/>
      <c r="BB37" s="387">
        <f>事業主控!BB37</f>
        <v>0</v>
      </c>
      <c r="BC37" s="387"/>
      <c r="BD37" s="387"/>
      <c r="BE37" s="388">
        <f>事業主控!BE37</f>
        <v>0</v>
      </c>
      <c r="BF37" s="389"/>
      <c r="BG37" s="389"/>
      <c r="BH37" s="390"/>
      <c r="BI37" s="391">
        <f>事業主控!BI37</f>
        <v>0</v>
      </c>
      <c r="BJ37" s="391"/>
      <c r="BK37" s="391"/>
      <c r="BL37" s="391"/>
      <c r="BM37" s="391"/>
      <c r="BN37" s="391"/>
      <c r="BO37" s="391"/>
      <c r="BP37" s="391"/>
      <c r="BQ37" s="391"/>
      <c r="BR37" s="373"/>
      <c r="BS37" s="373"/>
      <c r="BT37" s="373"/>
      <c r="BU37" s="373"/>
      <c r="BV37" s="373"/>
      <c r="BW37" s="374"/>
      <c r="BX37" s="375"/>
      <c r="BY37" s="375"/>
      <c r="BZ37" s="375"/>
      <c r="CA37" s="375"/>
      <c r="CB37" s="375"/>
      <c r="CC37" s="376"/>
    </row>
    <row r="38" spans="1:83" ht="19.5" customHeight="1" x14ac:dyDescent="0.15">
      <c r="B38" s="63" t="str">
        <f>事業主控!B38</f>
        <v>令和</v>
      </c>
      <c r="C38" s="64">
        <f>事業主控!C38</f>
        <v>5</v>
      </c>
      <c r="D38" s="64" t="str">
        <f>事業主控!D38</f>
        <v>年</v>
      </c>
      <c r="E38" s="406" t="str">
        <f>事業主控!E38</f>
        <v xml:space="preserve"> １月</v>
      </c>
      <c r="F38" s="647"/>
      <c r="G38" s="648"/>
      <c r="H38" s="398">
        <f>事業主控!H38</f>
        <v>0</v>
      </c>
      <c r="I38" s="399"/>
      <c r="J38" s="400"/>
      <c r="K38" s="312">
        <f>事業主控!K38</f>
        <v>0</v>
      </c>
      <c r="L38" s="307"/>
      <c r="M38" s="307"/>
      <c r="N38" s="307"/>
      <c r="O38" s="307"/>
      <c r="P38" s="307"/>
      <c r="Q38" s="307"/>
      <c r="R38" s="308"/>
      <c r="S38" s="398">
        <f>事業主控!S38</f>
        <v>0</v>
      </c>
      <c r="T38" s="399"/>
      <c r="U38" s="400"/>
      <c r="V38" s="312">
        <f>事業主控!V38</f>
        <v>0</v>
      </c>
      <c r="W38" s="307"/>
      <c r="X38" s="308"/>
      <c r="Y38" s="398">
        <f>事業主控!Y38</f>
        <v>0</v>
      </c>
      <c r="Z38" s="399"/>
      <c r="AA38" s="400"/>
      <c r="AB38" s="312">
        <f>事業主控!AB38</f>
        <v>0</v>
      </c>
      <c r="AC38" s="307"/>
      <c r="AD38" s="308"/>
      <c r="AE38" s="388">
        <f>事業主控!AE38</f>
        <v>0</v>
      </c>
      <c r="AF38" s="389"/>
      <c r="AG38" s="389"/>
      <c r="AH38" s="390"/>
      <c r="AI38" s="409">
        <f>事業主控!AI38</f>
        <v>0</v>
      </c>
      <c r="AJ38" s="396"/>
      <c r="AK38" s="396"/>
      <c r="AL38" s="396"/>
      <c r="AM38" s="397"/>
      <c r="AN38" s="305"/>
      <c r="AO38" s="398">
        <f>事業主控!AO38</f>
        <v>0</v>
      </c>
      <c r="AP38" s="399"/>
      <c r="AQ38" s="400"/>
      <c r="AR38" s="312">
        <f>事業主控!AR38</f>
        <v>0</v>
      </c>
      <c r="AS38" s="307"/>
      <c r="AT38" s="307"/>
      <c r="AU38" s="307"/>
      <c r="AV38" s="307"/>
      <c r="AW38" s="307"/>
      <c r="AX38" s="308"/>
      <c r="AY38" s="398">
        <f>事業主控!AY38</f>
        <v>0</v>
      </c>
      <c r="AZ38" s="399"/>
      <c r="BA38" s="400"/>
      <c r="BB38" s="387">
        <f>事業主控!BB38</f>
        <v>0</v>
      </c>
      <c r="BC38" s="387"/>
      <c r="BD38" s="387"/>
      <c r="BE38" s="388">
        <f>事業主控!BE38</f>
        <v>0</v>
      </c>
      <c r="BF38" s="389"/>
      <c r="BG38" s="389"/>
      <c r="BH38" s="390"/>
      <c r="BI38" s="391">
        <f>事業主控!BI38</f>
        <v>0</v>
      </c>
      <c r="BJ38" s="391"/>
      <c r="BK38" s="391"/>
      <c r="BL38" s="391"/>
      <c r="BM38" s="391"/>
      <c r="BN38" s="391"/>
      <c r="BO38" s="391"/>
      <c r="BP38" s="391"/>
      <c r="BQ38" s="391"/>
      <c r="BR38" s="373"/>
      <c r="BS38" s="373"/>
      <c r="BT38" s="373"/>
      <c r="BU38" s="373"/>
      <c r="BV38" s="373"/>
      <c r="BW38" s="374"/>
      <c r="BX38" s="375"/>
      <c r="BY38" s="375"/>
      <c r="BZ38" s="375"/>
      <c r="CA38" s="375"/>
      <c r="CB38" s="375"/>
      <c r="CC38" s="376"/>
    </row>
    <row r="39" spans="1:83" ht="19.5" customHeight="1" x14ac:dyDescent="0.15">
      <c r="B39" s="645" t="str">
        <f>事業主控!B39</f>
        <v>　　　　　　　２月</v>
      </c>
      <c r="C39" s="405"/>
      <c r="D39" s="405"/>
      <c r="E39" s="646"/>
      <c r="F39" s="646"/>
      <c r="G39" s="646"/>
      <c r="H39" s="398">
        <f>事業主控!H39</f>
        <v>0</v>
      </c>
      <c r="I39" s="399"/>
      <c r="J39" s="400"/>
      <c r="K39" s="312">
        <f>事業主控!K39</f>
        <v>0</v>
      </c>
      <c r="L39" s="307"/>
      <c r="M39" s="307"/>
      <c r="N39" s="307"/>
      <c r="O39" s="307"/>
      <c r="P39" s="307"/>
      <c r="Q39" s="307"/>
      <c r="R39" s="308"/>
      <c r="S39" s="398">
        <f>事業主控!S39</f>
        <v>0</v>
      </c>
      <c r="T39" s="399"/>
      <c r="U39" s="400"/>
      <c r="V39" s="312">
        <f>事業主控!V39</f>
        <v>0</v>
      </c>
      <c r="W39" s="307"/>
      <c r="X39" s="308"/>
      <c r="Y39" s="398">
        <f>事業主控!Y39</f>
        <v>0</v>
      </c>
      <c r="Z39" s="399"/>
      <c r="AA39" s="400"/>
      <c r="AB39" s="312">
        <f>事業主控!AB39</f>
        <v>0</v>
      </c>
      <c r="AC39" s="307"/>
      <c r="AD39" s="308"/>
      <c r="AE39" s="388">
        <f>事業主控!AE39</f>
        <v>0</v>
      </c>
      <c r="AF39" s="389"/>
      <c r="AG39" s="389"/>
      <c r="AH39" s="390"/>
      <c r="AI39" s="409">
        <f>事業主控!AI39</f>
        <v>0</v>
      </c>
      <c r="AJ39" s="396"/>
      <c r="AK39" s="396"/>
      <c r="AL39" s="396"/>
      <c r="AM39" s="397"/>
      <c r="AN39" s="305"/>
      <c r="AO39" s="398">
        <f>事業主控!AO39</f>
        <v>0</v>
      </c>
      <c r="AP39" s="399"/>
      <c r="AQ39" s="400"/>
      <c r="AR39" s="312">
        <f>事業主控!AR39</f>
        <v>0</v>
      </c>
      <c r="AS39" s="307"/>
      <c r="AT39" s="307"/>
      <c r="AU39" s="307"/>
      <c r="AV39" s="307"/>
      <c r="AW39" s="307"/>
      <c r="AX39" s="308"/>
      <c r="AY39" s="398">
        <f>事業主控!AY39</f>
        <v>0</v>
      </c>
      <c r="AZ39" s="399"/>
      <c r="BA39" s="400"/>
      <c r="BB39" s="387">
        <f>事業主控!BB39</f>
        <v>0</v>
      </c>
      <c r="BC39" s="387"/>
      <c r="BD39" s="387"/>
      <c r="BE39" s="388">
        <f>事業主控!BE39</f>
        <v>0</v>
      </c>
      <c r="BF39" s="389"/>
      <c r="BG39" s="389"/>
      <c r="BH39" s="390"/>
      <c r="BI39" s="391">
        <f>事業主控!BI39</f>
        <v>0</v>
      </c>
      <c r="BJ39" s="391"/>
      <c r="BK39" s="391"/>
      <c r="BL39" s="391"/>
      <c r="BM39" s="391"/>
      <c r="BN39" s="391"/>
      <c r="BO39" s="391"/>
      <c r="BP39" s="391"/>
      <c r="BQ39" s="391"/>
      <c r="BR39" s="373"/>
      <c r="BS39" s="373"/>
      <c r="BT39" s="373"/>
      <c r="BU39" s="373"/>
      <c r="BV39" s="373"/>
      <c r="BW39" s="374"/>
      <c r="BX39" s="375"/>
      <c r="BY39" s="375"/>
      <c r="BZ39" s="375"/>
      <c r="CA39" s="375"/>
      <c r="CB39" s="375"/>
      <c r="CC39" s="376"/>
    </row>
    <row r="40" spans="1:83" ht="19.5" customHeight="1" x14ac:dyDescent="0.15">
      <c r="B40" s="645" t="str">
        <f>事業主控!B40</f>
        <v>　　　　　　　３月</v>
      </c>
      <c r="C40" s="405"/>
      <c r="D40" s="405"/>
      <c r="E40" s="646"/>
      <c r="F40" s="646"/>
      <c r="G40" s="646"/>
      <c r="H40" s="398">
        <f>事業主控!H40</f>
        <v>0</v>
      </c>
      <c r="I40" s="399"/>
      <c r="J40" s="400"/>
      <c r="K40" s="312">
        <f>事業主控!K40</f>
        <v>0</v>
      </c>
      <c r="L40" s="307"/>
      <c r="M40" s="307"/>
      <c r="N40" s="307"/>
      <c r="O40" s="307"/>
      <c r="P40" s="307"/>
      <c r="Q40" s="307"/>
      <c r="R40" s="308"/>
      <c r="S40" s="398">
        <f>事業主控!S40</f>
        <v>0</v>
      </c>
      <c r="T40" s="399"/>
      <c r="U40" s="400"/>
      <c r="V40" s="312">
        <f>事業主控!V40</f>
        <v>0</v>
      </c>
      <c r="W40" s="307"/>
      <c r="X40" s="308"/>
      <c r="Y40" s="398">
        <f>事業主控!Y40</f>
        <v>0</v>
      </c>
      <c r="Z40" s="399"/>
      <c r="AA40" s="400"/>
      <c r="AB40" s="312">
        <f>事業主控!AB40</f>
        <v>0</v>
      </c>
      <c r="AC40" s="307"/>
      <c r="AD40" s="308"/>
      <c r="AE40" s="388">
        <f>事業主控!AE40</f>
        <v>0</v>
      </c>
      <c r="AF40" s="389"/>
      <c r="AG40" s="389"/>
      <c r="AH40" s="390"/>
      <c r="AI40" s="409">
        <f>事業主控!AI40</f>
        <v>0</v>
      </c>
      <c r="AJ40" s="396"/>
      <c r="AK40" s="396"/>
      <c r="AL40" s="396"/>
      <c r="AM40" s="397"/>
      <c r="AN40" s="305"/>
      <c r="AO40" s="398">
        <f>事業主控!AO40</f>
        <v>0</v>
      </c>
      <c r="AP40" s="399"/>
      <c r="AQ40" s="400"/>
      <c r="AR40" s="312">
        <f>事業主控!AR40</f>
        <v>0</v>
      </c>
      <c r="AS40" s="307"/>
      <c r="AT40" s="307"/>
      <c r="AU40" s="307"/>
      <c r="AV40" s="307"/>
      <c r="AW40" s="307"/>
      <c r="AX40" s="308"/>
      <c r="AY40" s="398">
        <f>事業主控!AY40</f>
        <v>0</v>
      </c>
      <c r="AZ40" s="399"/>
      <c r="BA40" s="400"/>
      <c r="BB40" s="387">
        <f>事業主控!BB40</f>
        <v>0</v>
      </c>
      <c r="BC40" s="387"/>
      <c r="BD40" s="387"/>
      <c r="BE40" s="388">
        <f>事業主控!BE40</f>
        <v>0</v>
      </c>
      <c r="BF40" s="389"/>
      <c r="BG40" s="389"/>
      <c r="BH40" s="390"/>
      <c r="BI40" s="391">
        <f>事業主控!BI40</f>
        <v>0</v>
      </c>
      <c r="BJ40" s="391"/>
      <c r="BK40" s="391"/>
      <c r="BL40" s="391"/>
      <c r="BM40" s="391"/>
      <c r="BN40" s="391"/>
      <c r="BO40" s="391"/>
      <c r="BP40" s="391"/>
      <c r="BQ40" s="391"/>
      <c r="BR40" s="373"/>
      <c r="BS40" s="373"/>
      <c r="BT40" s="373"/>
      <c r="BU40" s="373"/>
      <c r="BV40" s="373"/>
      <c r="BW40" s="374"/>
      <c r="BX40" s="375"/>
      <c r="BY40" s="375"/>
      <c r="BZ40" s="375"/>
      <c r="CA40" s="375"/>
      <c r="CB40" s="375"/>
      <c r="CC40" s="376"/>
    </row>
    <row r="41" spans="1:83" ht="20.25" customHeight="1" x14ac:dyDescent="0.15">
      <c r="A41" s="60"/>
      <c r="B41" s="58" t="str">
        <f>事業主控!B41</f>
        <v xml:space="preserve"> 賞与等　　</v>
      </c>
      <c r="C41" s="57">
        <f>事業主控!C41</f>
        <v>0</v>
      </c>
      <c r="D41" s="65" t="str">
        <f>事業主控!D41</f>
        <v>年</v>
      </c>
      <c r="E41" s="57">
        <f>事業主控!E41</f>
        <v>0</v>
      </c>
      <c r="F41" s="401" t="str">
        <f>事業主控!F41</f>
        <v>月</v>
      </c>
      <c r="G41" s="402"/>
      <c r="H41" s="398">
        <f>事業主控!H41</f>
        <v>0</v>
      </c>
      <c r="I41" s="399"/>
      <c r="J41" s="400"/>
      <c r="K41" s="312">
        <f>事業主控!K41</f>
        <v>0</v>
      </c>
      <c r="L41" s="307"/>
      <c r="M41" s="307"/>
      <c r="N41" s="307"/>
      <c r="O41" s="307"/>
      <c r="P41" s="307"/>
      <c r="Q41" s="307"/>
      <c r="R41" s="308"/>
      <c r="S41" s="398">
        <f>事業主控!S41</f>
        <v>0</v>
      </c>
      <c r="T41" s="399"/>
      <c r="U41" s="400"/>
      <c r="V41" s="312">
        <f>事業主控!V41</f>
        <v>0</v>
      </c>
      <c r="W41" s="307"/>
      <c r="X41" s="308"/>
      <c r="Y41" s="398">
        <f>事業主控!Y41</f>
        <v>0</v>
      </c>
      <c r="Z41" s="399"/>
      <c r="AA41" s="400"/>
      <c r="AB41" s="312">
        <f>事業主控!AB41</f>
        <v>0</v>
      </c>
      <c r="AC41" s="307"/>
      <c r="AD41" s="308"/>
      <c r="AE41" s="388">
        <f>事業主控!AE41</f>
        <v>0</v>
      </c>
      <c r="AF41" s="389"/>
      <c r="AG41" s="389"/>
      <c r="AH41" s="390"/>
      <c r="AI41" s="409">
        <f>事業主控!AI41</f>
        <v>0</v>
      </c>
      <c r="AJ41" s="396"/>
      <c r="AK41" s="396"/>
      <c r="AL41" s="396"/>
      <c r="AM41" s="397"/>
      <c r="AN41" s="305"/>
      <c r="AO41" s="398">
        <f>事業主控!AO41</f>
        <v>0</v>
      </c>
      <c r="AP41" s="399"/>
      <c r="AQ41" s="400"/>
      <c r="AR41" s="312">
        <f>事業主控!AR41</f>
        <v>0</v>
      </c>
      <c r="AS41" s="307"/>
      <c r="AT41" s="307"/>
      <c r="AU41" s="307"/>
      <c r="AV41" s="307"/>
      <c r="AW41" s="307"/>
      <c r="AX41" s="308"/>
      <c r="AY41" s="398">
        <f>事業主控!AY41</f>
        <v>0</v>
      </c>
      <c r="AZ41" s="399"/>
      <c r="BA41" s="400"/>
      <c r="BB41" s="387">
        <f>事業主控!BB41</f>
        <v>0</v>
      </c>
      <c r="BC41" s="387"/>
      <c r="BD41" s="387"/>
      <c r="BE41" s="388">
        <f>事業主控!BE41</f>
        <v>0</v>
      </c>
      <c r="BF41" s="389"/>
      <c r="BG41" s="389"/>
      <c r="BH41" s="390"/>
      <c r="BI41" s="391">
        <f>事業主控!BI41</f>
        <v>0</v>
      </c>
      <c r="BJ41" s="391"/>
      <c r="BK41" s="391"/>
      <c r="BL41" s="391"/>
      <c r="BM41" s="391"/>
      <c r="BN41" s="391"/>
      <c r="BO41" s="391"/>
      <c r="BP41" s="391"/>
      <c r="BQ41" s="391"/>
      <c r="BR41" s="373"/>
      <c r="BS41" s="373"/>
      <c r="BT41" s="373"/>
      <c r="BU41" s="373"/>
      <c r="BV41" s="373"/>
      <c r="BW41" s="374"/>
      <c r="BX41" s="375"/>
      <c r="BY41" s="375"/>
      <c r="BZ41" s="375"/>
      <c r="CA41" s="375"/>
      <c r="CB41" s="375"/>
      <c r="CC41" s="376"/>
      <c r="CE41" s="68"/>
    </row>
    <row r="42" spans="1:83" ht="20.25" customHeight="1" x14ac:dyDescent="0.15">
      <c r="B42" s="59" t="str">
        <f>事業主控!B42</f>
        <v>　　</v>
      </c>
      <c r="C42" s="57">
        <f>事業主控!C42</f>
        <v>0</v>
      </c>
      <c r="D42" s="65" t="str">
        <f>事業主控!D42</f>
        <v>年</v>
      </c>
      <c r="E42" s="57">
        <f>事業主控!E42</f>
        <v>0</v>
      </c>
      <c r="F42" s="401" t="str">
        <f>事業主控!F42</f>
        <v>月</v>
      </c>
      <c r="G42" s="402"/>
      <c r="H42" s="398">
        <f>事業主控!H42</f>
        <v>0</v>
      </c>
      <c r="I42" s="399"/>
      <c r="J42" s="400"/>
      <c r="K42" s="312">
        <f>事業主控!K42</f>
        <v>0</v>
      </c>
      <c r="L42" s="307"/>
      <c r="M42" s="307"/>
      <c r="N42" s="307"/>
      <c r="O42" s="307"/>
      <c r="P42" s="307"/>
      <c r="Q42" s="307"/>
      <c r="R42" s="308"/>
      <c r="S42" s="398">
        <f>事業主控!S42</f>
        <v>0</v>
      </c>
      <c r="T42" s="399"/>
      <c r="U42" s="400"/>
      <c r="V42" s="312">
        <f>事業主控!V42</f>
        <v>0</v>
      </c>
      <c r="W42" s="307"/>
      <c r="X42" s="308"/>
      <c r="Y42" s="398">
        <f>事業主控!Y42</f>
        <v>0</v>
      </c>
      <c r="Z42" s="399"/>
      <c r="AA42" s="400"/>
      <c r="AB42" s="312">
        <f>事業主控!AB42</f>
        <v>0</v>
      </c>
      <c r="AC42" s="307"/>
      <c r="AD42" s="308"/>
      <c r="AE42" s="388">
        <f>事業主控!AE42</f>
        <v>0</v>
      </c>
      <c r="AF42" s="389"/>
      <c r="AG42" s="389"/>
      <c r="AH42" s="390"/>
      <c r="AI42" s="409">
        <f>事業主控!AI42</f>
        <v>0</v>
      </c>
      <c r="AJ42" s="396"/>
      <c r="AK42" s="396"/>
      <c r="AL42" s="396"/>
      <c r="AM42" s="397"/>
      <c r="AN42" s="305"/>
      <c r="AO42" s="398">
        <f>事業主控!AO42</f>
        <v>0</v>
      </c>
      <c r="AP42" s="399"/>
      <c r="AQ42" s="400"/>
      <c r="AR42" s="312">
        <f>事業主控!AR42</f>
        <v>0</v>
      </c>
      <c r="AS42" s="307"/>
      <c r="AT42" s="307"/>
      <c r="AU42" s="307"/>
      <c r="AV42" s="307"/>
      <c r="AW42" s="307"/>
      <c r="AX42" s="308"/>
      <c r="AY42" s="398">
        <f>事業主控!AY42</f>
        <v>0</v>
      </c>
      <c r="AZ42" s="399"/>
      <c r="BA42" s="400"/>
      <c r="BB42" s="387">
        <f>事業主控!BB42</f>
        <v>0</v>
      </c>
      <c r="BC42" s="387"/>
      <c r="BD42" s="387"/>
      <c r="BE42" s="388">
        <f>事業主控!BE42</f>
        <v>0</v>
      </c>
      <c r="BF42" s="389"/>
      <c r="BG42" s="389"/>
      <c r="BH42" s="390"/>
      <c r="BI42" s="391">
        <f>事業主控!BI42</f>
        <v>0</v>
      </c>
      <c r="BJ42" s="391"/>
      <c r="BK42" s="391"/>
      <c r="BL42" s="391"/>
      <c r="BM42" s="391"/>
      <c r="BN42" s="391"/>
      <c r="BO42" s="391"/>
      <c r="BP42" s="391"/>
      <c r="BQ42" s="391"/>
      <c r="BR42" s="373"/>
      <c r="BS42" s="373"/>
      <c r="BT42" s="373"/>
      <c r="BU42" s="373"/>
      <c r="BV42" s="373"/>
      <c r="BW42" s="374"/>
      <c r="BX42" s="375"/>
      <c r="BY42" s="375"/>
      <c r="BZ42" s="375"/>
      <c r="CA42" s="375"/>
      <c r="CB42" s="375"/>
      <c r="CC42" s="376"/>
    </row>
    <row r="43" spans="1:83" ht="20.25" customHeight="1" thickBot="1" x14ac:dyDescent="0.2">
      <c r="B43" s="392" t="s">
        <v>191</v>
      </c>
      <c r="C43" s="393"/>
      <c r="D43" s="393"/>
      <c r="E43" s="393"/>
      <c r="F43" s="393"/>
      <c r="G43" s="394"/>
      <c r="H43" s="379">
        <f>事業主控!H43</f>
        <v>0</v>
      </c>
      <c r="I43" s="380"/>
      <c r="J43" s="381"/>
      <c r="K43" s="384">
        <f>事業主控!K43</f>
        <v>0</v>
      </c>
      <c r="L43" s="385"/>
      <c r="M43" s="385"/>
      <c r="N43" s="385"/>
      <c r="O43" s="385"/>
      <c r="P43" s="385"/>
      <c r="Q43" s="385"/>
      <c r="R43" s="386"/>
      <c r="S43" s="379">
        <f>事業主控!S43</f>
        <v>0</v>
      </c>
      <c r="T43" s="380"/>
      <c r="U43" s="381"/>
      <c r="V43" s="384">
        <f>事業主控!V43</f>
        <v>0</v>
      </c>
      <c r="W43" s="385"/>
      <c r="X43" s="386"/>
      <c r="Y43" s="379">
        <f>事業主控!Y43</f>
        <v>0</v>
      </c>
      <c r="Z43" s="380"/>
      <c r="AA43" s="381"/>
      <c r="AB43" s="384">
        <f>事業主控!AB43</f>
        <v>0</v>
      </c>
      <c r="AC43" s="385"/>
      <c r="AD43" s="386"/>
      <c r="AE43" s="379">
        <f>事業主控!AE43</f>
        <v>0</v>
      </c>
      <c r="AF43" s="380"/>
      <c r="AG43" s="380"/>
      <c r="AH43" s="381"/>
      <c r="AI43" s="642">
        <f>事業主控!AI43</f>
        <v>0</v>
      </c>
      <c r="AJ43" s="643"/>
      <c r="AK43" s="643"/>
      <c r="AL43" s="643"/>
      <c r="AM43" s="644"/>
      <c r="AN43" s="305"/>
      <c r="AO43" s="377">
        <f>事業主控!AO43</f>
        <v>0</v>
      </c>
      <c r="AP43" s="377"/>
      <c r="AQ43" s="377"/>
      <c r="AR43" s="384">
        <f>事業主控!AR43</f>
        <v>0</v>
      </c>
      <c r="AS43" s="385"/>
      <c r="AT43" s="385"/>
      <c r="AU43" s="385"/>
      <c r="AV43" s="385"/>
      <c r="AW43" s="385"/>
      <c r="AX43" s="386"/>
      <c r="AY43" s="377">
        <f>事業主控!AY43</f>
        <v>0</v>
      </c>
      <c r="AZ43" s="377"/>
      <c r="BA43" s="377"/>
      <c r="BB43" s="378">
        <f>事業主控!BB43</f>
        <v>0</v>
      </c>
      <c r="BC43" s="378"/>
      <c r="BD43" s="378"/>
      <c r="BE43" s="371">
        <f>事業主控!BE43</f>
        <v>0</v>
      </c>
      <c r="BF43" s="371"/>
      <c r="BG43" s="371"/>
      <c r="BH43" s="371"/>
      <c r="BI43" s="372">
        <f>事業主控!BI43</f>
        <v>0</v>
      </c>
      <c r="BJ43" s="372"/>
      <c r="BK43" s="372"/>
      <c r="BL43" s="372"/>
      <c r="BM43" s="372"/>
      <c r="BN43" s="372"/>
      <c r="BO43" s="372"/>
      <c r="BP43" s="372"/>
      <c r="BQ43" s="372"/>
      <c r="BR43" s="373"/>
      <c r="BS43" s="373"/>
      <c r="BT43" s="373"/>
      <c r="BU43" s="373"/>
      <c r="BV43" s="373"/>
      <c r="BW43" s="374"/>
      <c r="BX43" s="375"/>
      <c r="BY43" s="375"/>
      <c r="BZ43" s="375"/>
      <c r="CA43" s="375"/>
      <c r="CB43" s="375"/>
      <c r="CC43" s="376"/>
    </row>
    <row r="44" spans="1:83" ht="25.5" customHeight="1" thickBot="1" x14ac:dyDescent="0.2">
      <c r="B44" s="410"/>
      <c r="C44" s="411"/>
      <c r="D44" s="411"/>
      <c r="E44" s="411"/>
      <c r="F44" s="411"/>
      <c r="G44" s="412"/>
      <c r="H44" s="636"/>
      <c r="I44" s="104"/>
      <c r="J44" s="637"/>
      <c r="K44" s="283"/>
      <c r="L44" s="284"/>
      <c r="M44" s="284"/>
      <c r="N44" s="284"/>
      <c r="O44" s="284"/>
      <c r="P44" s="284"/>
      <c r="Q44" s="284"/>
      <c r="R44" s="285"/>
      <c r="S44" s="636"/>
      <c r="T44" s="104"/>
      <c r="U44" s="637"/>
      <c r="V44" s="283"/>
      <c r="W44" s="284"/>
      <c r="X44" s="285"/>
      <c r="Y44" s="636"/>
      <c r="Z44" s="104"/>
      <c r="AA44" s="637"/>
      <c r="AB44" s="283"/>
      <c r="AC44" s="284"/>
      <c r="AD44" s="285"/>
      <c r="AE44" s="359" t="s">
        <v>32</v>
      </c>
      <c r="AF44" s="360"/>
      <c r="AG44" s="360"/>
      <c r="AH44" s="361"/>
      <c r="AI44" s="365">
        <f>事業主控!AI44</f>
        <v>0</v>
      </c>
      <c r="AJ44" s="366"/>
      <c r="AK44" s="366"/>
      <c r="AL44" s="366"/>
      <c r="AM44" s="367"/>
      <c r="AN44" s="305"/>
      <c r="AO44" s="281"/>
      <c r="AP44" s="281"/>
      <c r="AQ44" s="281"/>
      <c r="AR44" s="283"/>
      <c r="AS44" s="284"/>
      <c r="AT44" s="284"/>
      <c r="AU44" s="284"/>
      <c r="AV44" s="284"/>
      <c r="AW44" s="284"/>
      <c r="AX44" s="285"/>
      <c r="AY44" s="281"/>
      <c r="AZ44" s="281"/>
      <c r="BA44" s="281"/>
      <c r="BB44" s="283"/>
      <c r="BC44" s="284"/>
      <c r="BD44" s="285"/>
      <c r="BE44" s="359" t="s">
        <v>214</v>
      </c>
      <c r="BF44" s="360"/>
      <c r="BG44" s="360"/>
      <c r="BH44" s="361"/>
      <c r="BI44" s="368">
        <f>事業主控!BI44</f>
        <v>0</v>
      </c>
      <c r="BJ44" s="369"/>
      <c r="BK44" s="369"/>
      <c r="BL44" s="369"/>
      <c r="BM44" s="369"/>
      <c r="BN44" s="369"/>
      <c r="BO44" s="369"/>
      <c r="BP44" s="369"/>
      <c r="BQ44" s="370"/>
      <c r="BR44" s="333"/>
      <c r="BS44" s="333"/>
      <c r="BT44" s="333"/>
      <c r="BU44" s="333"/>
      <c r="BV44" s="334"/>
      <c r="BW44" s="337"/>
      <c r="BX44" s="338"/>
      <c r="BY44" s="338"/>
      <c r="BZ44" s="338"/>
      <c r="CA44" s="338"/>
      <c r="CB44" s="338"/>
      <c r="CC44" s="339"/>
    </row>
    <row r="45" spans="1:83" ht="12.75" customHeight="1" x14ac:dyDescent="0.15">
      <c r="B45" s="413"/>
      <c r="C45" s="414"/>
      <c r="D45" s="414"/>
      <c r="E45" s="414"/>
      <c r="F45" s="414"/>
      <c r="G45" s="415"/>
      <c r="H45" s="638"/>
      <c r="I45" s="106"/>
      <c r="J45" s="639"/>
      <c r="K45" s="286"/>
      <c r="L45" s="287"/>
      <c r="M45" s="287"/>
      <c r="N45" s="287"/>
      <c r="O45" s="287"/>
      <c r="P45" s="287"/>
      <c r="Q45" s="287"/>
      <c r="R45" s="288"/>
      <c r="S45" s="638"/>
      <c r="T45" s="106"/>
      <c r="U45" s="639"/>
      <c r="V45" s="286"/>
      <c r="W45" s="287"/>
      <c r="X45" s="288"/>
      <c r="Y45" s="638"/>
      <c r="Z45" s="106"/>
      <c r="AA45" s="639"/>
      <c r="AB45" s="286"/>
      <c r="AC45" s="287"/>
      <c r="AD45" s="288"/>
      <c r="AE45" s="362"/>
      <c r="AF45" s="363"/>
      <c r="AG45" s="363"/>
      <c r="AH45" s="364"/>
      <c r="AI45" s="343">
        <f>事業主控!AI45</f>
        <v>0</v>
      </c>
      <c r="AJ45" s="150"/>
      <c r="AK45" s="150"/>
      <c r="AL45" s="150"/>
      <c r="AM45" s="151"/>
      <c r="AN45" s="305"/>
      <c r="AO45" s="281"/>
      <c r="AP45" s="281"/>
      <c r="AQ45" s="281"/>
      <c r="AR45" s="286"/>
      <c r="AS45" s="287"/>
      <c r="AT45" s="287"/>
      <c r="AU45" s="287"/>
      <c r="AV45" s="287"/>
      <c r="AW45" s="287"/>
      <c r="AX45" s="288"/>
      <c r="AY45" s="281"/>
      <c r="AZ45" s="281"/>
      <c r="BA45" s="281"/>
      <c r="BB45" s="286"/>
      <c r="BC45" s="287"/>
      <c r="BD45" s="288"/>
      <c r="BE45" s="362"/>
      <c r="BF45" s="363"/>
      <c r="BG45" s="363"/>
      <c r="BH45" s="364"/>
      <c r="BI45" s="343">
        <f>事業主控!BI45</f>
        <v>0</v>
      </c>
      <c r="BJ45" s="150"/>
      <c r="BK45" s="150"/>
      <c r="BL45" s="150"/>
      <c r="BM45" s="150"/>
      <c r="BN45" s="150"/>
      <c r="BO45" s="150"/>
      <c r="BP45" s="150"/>
      <c r="BQ45" s="151"/>
      <c r="BR45" s="335"/>
      <c r="BS45" s="335"/>
      <c r="BT45" s="335"/>
      <c r="BU45" s="335"/>
      <c r="BV45" s="336"/>
      <c r="BW45" s="340"/>
      <c r="BX45" s="341"/>
      <c r="BY45" s="341"/>
      <c r="BZ45" s="341"/>
      <c r="CA45" s="341"/>
      <c r="CB45" s="341"/>
      <c r="CC45" s="342"/>
    </row>
    <row r="46" spans="1:83" ht="12.75" customHeight="1" thickBot="1" x14ac:dyDescent="0.2">
      <c r="B46" s="413"/>
      <c r="C46" s="414"/>
      <c r="D46" s="414"/>
      <c r="E46" s="414"/>
      <c r="F46" s="414"/>
      <c r="G46" s="415"/>
      <c r="H46" s="638"/>
      <c r="I46" s="106"/>
      <c r="J46" s="639"/>
      <c r="K46" s="286"/>
      <c r="L46" s="287"/>
      <c r="M46" s="287"/>
      <c r="N46" s="287"/>
      <c r="O46" s="287"/>
      <c r="P46" s="287"/>
      <c r="Q46" s="287"/>
      <c r="R46" s="288"/>
      <c r="S46" s="638"/>
      <c r="T46" s="106"/>
      <c r="U46" s="639"/>
      <c r="V46" s="286"/>
      <c r="W46" s="287"/>
      <c r="X46" s="288"/>
      <c r="Y46" s="638"/>
      <c r="Z46" s="106"/>
      <c r="AA46" s="639"/>
      <c r="AB46" s="286"/>
      <c r="AC46" s="287"/>
      <c r="AD46" s="288"/>
      <c r="AE46" s="35"/>
      <c r="AF46" s="36"/>
      <c r="AG46" s="36"/>
      <c r="AH46" s="37"/>
      <c r="AI46" s="344"/>
      <c r="AJ46" s="345"/>
      <c r="AK46" s="345"/>
      <c r="AL46" s="345"/>
      <c r="AM46" s="346"/>
      <c r="AN46" s="305"/>
      <c r="AO46" s="281"/>
      <c r="AP46" s="281"/>
      <c r="AQ46" s="281"/>
      <c r="AR46" s="286"/>
      <c r="AS46" s="287"/>
      <c r="AT46" s="287"/>
      <c r="AU46" s="287"/>
      <c r="AV46" s="287"/>
      <c r="AW46" s="287"/>
      <c r="AX46" s="288"/>
      <c r="AY46" s="281"/>
      <c r="AZ46" s="281"/>
      <c r="BA46" s="281"/>
      <c r="BB46" s="286"/>
      <c r="BC46" s="287"/>
      <c r="BD46" s="288"/>
      <c r="BE46" s="347">
        <f>事業主控!$BE$46</f>
        <v>0</v>
      </c>
      <c r="BF46" s="348"/>
      <c r="BG46" s="348"/>
      <c r="BH46" s="349"/>
      <c r="BI46" s="344"/>
      <c r="BJ46" s="345"/>
      <c r="BK46" s="345"/>
      <c r="BL46" s="345"/>
      <c r="BM46" s="345"/>
      <c r="BN46" s="345"/>
      <c r="BO46" s="345"/>
      <c r="BP46" s="345"/>
      <c r="BQ46" s="346"/>
      <c r="BR46" s="333"/>
      <c r="BS46" s="333"/>
      <c r="BT46" s="333"/>
      <c r="BU46" s="333"/>
      <c r="BV46" s="334"/>
      <c r="BW46" s="355"/>
      <c r="BX46" s="333"/>
      <c r="BY46" s="333"/>
      <c r="BZ46" s="333"/>
      <c r="CA46" s="333"/>
      <c r="CB46" s="333"/>
      <c r="CC46" s="356"/>
    </row>
    <row r="47" spans="1:83" ht="24.75" customHeight="1" thickBot="1" x14ac:dyDescent="0.2">
      <c r="B47" s="416"/>
      <c r="C47" s="417"/>
      <c r="D47" s="417"/>
      <c r="E47" s="417"/>
      <c r="F47" s="417"/>
      <c r="G47" s="418"/>
      <c r="H47" s="640"/>
      <c r="I47" s="108"/>
      <c r="J47" s="641"/>
      <c r="K47" s="289"/>
      <c r="L47" s="290"/>
      <c r="M47" s="290"/>
      <c r="N47" s="290"/>
      <c r="O47" s="290"/>
      <c r="P47" s="290"/>
      <c r="Q47" s="290"/>
      <c r="R47" s="291"/>
      <c r="S47" s="640"/>
      <c r="T47" s="108"/>
      <c r="U47" s="641"/>
      <c r="V47" s="289"/>
      <c r="W47" s="290"/>
      <c r="X47" s="291"/>
      <c r="Y47" s="640"/>
      <c r="Z47" s="108"/>
      <c r="AA47" s="641"/>
      <c r="AB47" s="289"/>
      <c r="AC47" s="290"/>
      <c r="AD47" s="291"/>
      <c r="AE47" s="350">
        <f>事業主控!$AE$47</f>
        <v>0</v>
      </c>
      <c r="AF47" s="351"/>
      <c r="AG47" s="351"/>
      <c r="AH47" s="352"/>
      <c r="AI47" s="368">
        <f>事業主控!AI47</f>
        <v>0</v>
      </c>
      <c r="AJ47" s="369"/>
      <c r="AK47" s="369"/>
      <c r="AL47" s="369"/>
      <c r="AM47" s="370"/>
      <c r="AN47" s="441"/>
      <c r="AO47" s="282"/>
      <c r="AP47" s="282"/>
      <c r="AQ47" s="282"/>
      <c r="AR47" s="289"/>
      <c r="AS47" s="290"/>
      <c r="AT47" s="290"/>
      <c r="AU47" s="290"/>
      <c r="AV47" s="290"/>
      <c r="AW47" s="290"/>
      <c r="AX47" s="291"/>
      <c r="AY47" s="282"/>
      <c r="AZ47" s="282"/>
      <c r="BA47" s="282"/>
      <c r="BB47" s="289"/>
      <c r="BC47" s="290"/>
      <c r="BD47" s="291"/>
      <c r="BE47" s="350"/>
      <c r="BF47" s="351"/>
      <c r="BG47" s="351"/>
      <c r="BH47" s="352"/>
      <c r="BI47" s="368">
        <f>事業主控!BI47</f>
        <v>0</v>
      </c>
      <c r="BJ47" s="369"/>
      <c r="BK47" s="369"/>
      <c r="BL47" s="369"/>
      <c r="BM47" s="369"/>
      <c r="BN47" s="369"/>
      <c r="BO47" s="369"/>
      <c r="BP47" s="369"/>
      <c r="BQ47" s="370"/>
      <c r="BR47" s="353"/>
      <c r="BS47" s="353"/>
      <c r="BT47" s="353"/>
      <c r="BU47" s="353"/>
      <c r="BV47" s="354"/>
      <c r="BW47" s="357"/>
      <c r="BX47" s="353"/>
      <c r="BY47" s="353"/>
      <c r="BZ47" s="353"/>
      <c r="CA47" s="353"/>
      <c r="CB47" s="353"/>
      <c r="CC47" s="358"/>
    </row>
    <row r="48" spans="1:83" ht="4.5" customHeight="1" thickBot="1" x14ac:dyDescent="0.2">
      <c r="B48" s="321" t="s">
        <v>187</v>
      </c>
      <c r="C48" s="322"/>
      <c r="D48" s="322"/>
      <c r="E48" s="322">
        <f>C26</f>
        <v>4</v>
      </c>
      <c r="F48" s="322"/>
      <c r="G48" s="258" t="s">
        <v>74</v>
      </c>
      <c r="H48" s="258"/>
      <c r="I48" s="258"/>
      <c r="J48" s="258"/>
      <c r="K48" s="258"/>
      <c r="L48" s="258"/>
      <c r="M48" s="258"/>
      <c r="N48" s="258"/>
      <c r="O48" s="258"/>
      <c r="P48" s="258"/>
      <c r="Q48" s="258"/>
      <c r="R48" s="258"/>
      <c r="S48" s="259"/>
      <c r="T48" s="262" t="s">
        <v>30</v>
      </c>
      <c r="U48" s="263"/>
      <c r="V48" s="263"/>
      <c r="W48" s="264"/>
      <c r="X48" s="258" t="s">
        <v>166</v>
      </c>
      <c r="Y48" s="271"/>
      <c r="Z48" s="271"/>
      <c r="AA48" s="271"/>
      <c r="AB48" s="273">
        <f>C38</f>
        <v>5</v>
      </c>
      <c r="AC48" s="274" t="s">
        <v>70</v>
      </c>
      <c r="AD48" s="258"/>
      <c r="AE48" s="258"/>
      <c r="AF48" s="258"/>
      <c r="AG48" s="259"/>
      <c r="AH48" s="275" t="s">
        <v>167</v>
      </c>
      <c r="AI48" s="276"/>
      <c r="AJ48" s="276"/>
      <c r="AK48" s="56"/>
      <c r="AL48" s="279">
        <f>C38</f>
        <v>5</v>
      </c>
      <c r="AM48" s="279"/>
      <c r="AN48" s="279"/>
      <c r="AO48" s="279"/>
      <c r="AP48" s="70"/>
      <c r="AQ48" s="276" t="s">
        <v>73</v>
      </c>
      <c r="AR48" s="292"/>
      <c r="AS48" s="292"/>
      <c r="AT48" s="292"/>
      <c r="AU48" s="292"/>
      <c r="AV48" s="292"/>
      <c r="AW48" s="292"/>
      <c r="AX48" s="292"/>
      <c r="AY48" s="292"/>
      <c r="AZ48" s="292"/>
      <c r="BA48" s="292"/>
      <c r="BB48" s="292"/>
      <c r="BC48" s="294"/>
      <c r="BD48" s="295"/>
      <c r="BE48" s="295"/>
      <c r="BF48" s="295"/>
      <c r="BG48" s="295"/>
      <c r="BH48" s="295"/>
      <c r="BI48" s="295"/>
      <c r="BJ48" s="295"/>
      <c r="BK48" s="295"/>
      <c r="BL48" s="295"/>
      <c r="BM48" s="295"/>
      <c r="BN48" s="295"/>
      <c r="BO48" s="295"/>
      <c r="BP48" s="295"/>
      <c r="BQ48" s="295"/>
      <c r="BR48" s="295"/>
      <c r="BS48" s="295"/>
      <c r="BT48" s="295"/>
      <c r="BU48" s="296"/>
      <c r="BV48" s="303"/>
      <c r="BW48" s="273"/>
      <c r="BX48" s="273"/>
      <c r="BY48" s="273"/>
      <c r="BZ48" s="228"/>
      <c r="CA48" s="228"/>
      <c r="CB48" s="228"/>
      <c r="CC48" s="228"/>
    </row>
    <row r="49" spans="2:81" ht="6" customHeight="1" x14ac:dyDescent="0.15">
      <c r="B49" s="323"/>
      <c r="C49" s="324"/>
      <c r="D49" s="324"/>
      <c r="E49" s="324"/>
      <c r="F49" s="324"/>
      <c r="G49" s="260"/>
      <c r="H49" s="260"/>
      <c r="I49" s="260"/>
      <c r="J49" s="260"/>
      <c r="K49" s="260"/>
      <c r="L49" s="260"/>
      <c r="M49" s="260"/>
      <c r="N49" s="260"/>
      <c r="O49" s="260"/>
      <c r="P49" s="260"/>
      <c r="Q49" s="260"/>
      <c r="R49" s="260"/>
      <c r="S49" s="261"/>
      <c r="T49" s="265"/>
      <c r="U49" s="266"/>
      <c r="V49" s="266"/>
      <c r="W49" s="267"/>
      <c r="X49" s="272"/>
      <c r="Y49" s="272"/>
      <c r="Z49" s="272"/>
      <c r="AA49" s="272"/>
      <c r="AB49" s="250"/>
      <c r="AC49" s="260"/>
      <c r="AD49" s="260"/>
      <c r="AE49" s="260"/>
      <c r="AF49" s="260"/>
      <c r="AG49" s="261"/>
      <c r="AH49" s="277"/>
      <c r="AI49" s="278"/>
      <c r="AJ49" s="278"/>
      <c r="AK49" s="61"/>
      <c r="AL49" s="280"/>
      <c r="AM49" s="280"/>
      <c r="AN49" s="280"/>
      <c r="AO49" s="280"/>
      <c r="AP49" s="71"/>
      <c r="AQ49" s="293"/>
      <c r="AR49" s="293"/>
      <c r="AS49" s="293"/>
      <c r="AT49" s="293"/>
      <c r="AU49" s="293"/>
      <c r="AV49" s="293"/>
      <c r="AW49" s="293"/>
      <c r="AX49" s="293"/>
      <c r="AY49" s="293"/>
      <c r="AZ49" s="293"/>
      <c r="BA49" s="293"/>
      <c r="BB49" s="293"/>
      <c r="BC49" s="297"/>
      <c r="BD49" s="298"/>
      <c r="BE49" s="298"/>
      <c r="BF49" s="298"/>
      <c r="BG49" s="298"/>
      <c r="BH49" s="298"/>
      <c r="BI49" s="298"/>
      <c r="BJ49" s="298"/>
      <c r="BK49" s="298"/>
      <c r="BL49" s="298"/>
      <c r="BM49" s="298"/>
      <c r="BN49" s="298"/>
      <c r="BO49" s="298"/>
      <c r="BP49" s="298"/>
      <c r="BQ49" s="298"/>
      <c r="BR49" s="298"/>
      <c r="BS49" s="298"/>
      <c r="BT49" s="298"/>
      <c r="BU49" s="299"/>
      <c r="BV49" s="304"/>
      <c r="BW49" s="305"/>
      <c r="BX49" s="305"/>
      <c r="BY49" s="305"/>
      <c r="BZ49" s="133" t="s">
        <v>35</v>
      </c>
      <c r="CA49" s="134"/>
      <c r="CB49" s="134"/>
      <c r="CC49" s="229"/>
    </row>
    <row r="50" spans="2:81" ht="6" customHeight="1" x14ac:dyDescent="0.15">
      <c r="B50" s="234" t="s">
        <v>28</v>
      </c>
      <c r="C50" s="235"/>
      <c r="D50" s="235"/>
      <c r="E50" s="235"/>
      <c r="F50" s="235"/>
      <c r="G50" s="235"/>
      <c r="H50" s="235"/>
      <c r="I50" s="236"/>
      <c r="J50" s="240" t="s">
        <v>218</v>
      </c>
      <c r="K50" s="240"/>
      <c r="L50" s="240"/>
      <c r="M50" s="240"/>
      <c r="N50" s="240"/>
      <c r="O50" s="240"/>
      <c r="P50" s="240"/>
      <c r="Q50" s="240"/>
      <c r="R50" s="240"/>
      <c r="S50" s="241"/>
      <c r="T50" s="265"/>
      <c r="U50" s="266"/>
      <c r="V50" s="266"/>
      <c r="W50" s="267"/>
      <c r="X50" s="240" t="s">
        <v>31</v>
      </c>
      <c r="Y50" s="240"/>
      <c r="Z50" s="240"/>
      <c r="AA50" s="240"/>
      <c r="AB50" s="241"/>
      <c r="AC50" s="244" t="s">
        <v>29</v>
      </c>
      <c r="AD50" s="240"/>
      <c r="AE50" s="240"/>
      <c r="AF50" s="240"/>
      <c r="AG50" s="241"/>
      <c r="AH50" s="246"/>
      <c r="AI50" s="247"/>
      <c r="AJ50" s="247"/>
      <c r="AK50" s="248"/>
      <c r="AL50" s="252" t="s">
        <v>33</v>
      </c>
      <c r="AM50" s="253"/>
      <c r="AN50" s="253"/>
      <c r="AO50" s="253"/>
      <c r="AP50" s="253"/>
      <c r="AQ50" s="253"/>
      <c r="AR50" s="253"/>
      <c r="AS50" s="253"/>
      <c r="AT50" s="254"/>
      <c r="AU50" s="252" t="s">
        <v>34</v>
      </c>
      <c r="AV50" s="253"/>
      <c r="AW50" s="253"/>
      <c r="AX50" s="253"/>
      <c r="AY50" s="253"/>
      <c r="AZ50" s="253"/>
      <c r="BA50" s="253"/>
      <c r="BB50" s="253"/>
      <c r="BC50" s="297"/>
      <c r="BD50" s="298"/>
      <c r="BE50" s="298"/>
      <c r="BF50" s="298"/>
      <c r="BG50" s="298"/>
      <c r="BH50" s="298"/>
      <c r="BI50" s="298"/>
      <c r="BJ50" s="298"/>
      <c r="BK50" s="298"/>
      <c r="BL50" s="298"/>
      <c r="BM50" s="298"/>
      <c r="BN50" s="298"/>
      <c r="BO50" s="298"/>
      <c r="BP50" s="298"/>
      <c r="BQ50" s="298"/>
      <c r="BR50" s="298"/>
      <c r="BS50" s="298"/>
      <c r="BT50" s="298"/>
      <c r="BU50" s="299"/>
      <c r="BV50" s="304"/>
      <c r="BW50" s="305"/>
      <c r="BX50" s="305"/>
      <c r="BY50" s="305"/>
      <c r="BZ50" s="136"/>
      <c r="CA50" s="119"/>
      <c r="CB50" s="119"/>
      <c r="CC50" s="230"/>
    </row>
    <row r="51" spans="2:81" ht="8.25" customHeight="1" x14ac:dyDescent="0.15">
      <c r="B51" s="237"/>
      <c r="C51" s="238"/>
      <c r="D51" s="238"/>
      <c r="E51" s="238"/>
      <c r="F51" s="238"/>
      <c r="G51" s="238"/>
      <c r="H51" s="238"/>
      <c r="I51" s="239"/>
      <c r="J51" s="242"/>
      <c r="K51" s="242"/>
      <c r="L51" s="242"/>
      <c r="M51" s="242"/>
      <c r="N51" s="242"/>
      <c r="O51" s="242"/>
      <c r="P51" s="242"/>
      <c r="Q51" s="242"/>
      <c r="R51" s="242"/>
      <c r="S51" s="243"/>
      <c r="T51" s="268"/>
      <c r="U51" s="269"/>
      <c r="V51" s="269"/>
      <c r="W51" s="270"/>
      <c r="X51" s="242"/>
      <c r="Y51" s="242"/>
      <c r="Z51" s="242"/>
      <c r="AA51" s="242"/>
      <c r="AB51" s="243"/>
      <c r="AC51" s="245"/>
      <c r="AD51" s="242"/>
      <c r="AE51" s="242"/>
      <c r="AF51" s="242"/>
      <c r="AG51" s="243"/>
      <c r="AH51" s="249"/>
      <c r="AI51" s="250"/>
      <c r="AJ51" s="250"/>
      <c r="AK51" s="251"/>
      <c r="AL51" s="255"/>
      <c r="AM51" s="256"/>
      <c r="AN51" s="256"/>
      <c r="AO51" s="256"/>
      <c r="AP51" s="256"/>
      <c r="AQ51" s="256"/>
      <c r="AR51" s="256"/>
      <c r="AS51" s="256"/>
      <c r="AT51" s="257"/>
      <c r="AU51" s="255"/>
      <c r="AV51" s="256"/>
      <c r="AW51" s="256"/>
      <c r="AX51" s="256"/>
      <c r="AY51" s="256"/>
      <c r="AZ51" s="256"/>
      <c r="BA51" s="256"/>
      <c r="BB51" s="256"/>
      <c r="BC51" s="300"/>
      <c r="BD51" s="301"/>
      <c r="BE51" s="301"/>
      <c r="BF51" s="301"/>
      <c r="BG51" s="301"/>
      <c r="BH51" s="301"/>
      <c r="BI51" s="301"/>
      <c r="BJ51" s="301"/>
      <c r="BK51" s="301"/>
      <c r="BL51" s="301"/>
      <c r="BM51" s="301"/>
      <c r="BN51" s="301"/>
      <c r="BO51" s="301"/>
      <c r="BP51" s="301"/>
      <c r="BQ51" s="301"/>
      <c r="BR51" s="301"/>
      <c r="BS51" s="301"/>
      <c r="BT51" s="301"/>
      <c r="BU51" s="302"/>
      <c r="BV51" s="304"/>
      <c r="BW51" s="305"/>
      <c r="BX51" s="305"/>
      <c r="BY51" s="305"/>
      <c r="BZ51" s="231"/>
      <c r="CA51" s="232"/>
      <c r="CB51" s="232"/>
      <c r="CC51" s="233"/>
    </row>
    <row r="52" spans="2:81" ht="25.5" customHeight="1" x14ac:dyDescent="0.15">
      <c r="B52" s="306">
        <f>事業主控!B52</f>
        <v>0</v>
      </c>
      <c r="C52" s="307"/>
      <c r="D52" s="307"/>
      <c r="E52" s="307"/>
      <c r="F52" s="307"/>
      <c r="G52" s="307"/>
      <c r="H52" s="307"/>
      <c r="I52" s="308"/>
      <c r="J52" s="307">
        <f>事業主控!J52</f>
        <v>0</v>
      </c>
      <c r="K52" s="307"/>
      <c r="L52" s="307"/>
      <c r="M52" s="307"/>
      <c r="N52" s="307"/>
      <c r="O52" s="307"/>
      <c r="P52" s="307"/>
      <c r="Q52" s="307"/>
      <c r="R52" s="307"/>
      <c r="S52" s="308"/>
      <c r="T52" s="309">
        <f>事業主控!T52</f>
        <v>0</v>
      </c>
      <c r="U52" s="310"/>
      <c r="V52" s="310"/>
      <c r="W52" s="311"/>
      <c r="X52" s="312">
        <f>事業主控!X52</f>
        <v>0</v>
      </c>
      <c r="Y52" s="307"/>
      <c r="Z52" s="307"/>
      <c r="AA52" s="307"/>
      <c r="AB52" s="308"/>
      <c r="AC52" s="312">
        <f>事業主控!AC52</f>
        <v>0</v>
      </c>
      <c r="AD52" s="307"/>
      <c r="AE52" s="307"/>
      <c r="AF52" s="307"/>
      <c r="AG52" s="308"/>
      <c r="AH52" s="313"/>
      <c r="AI52" s="314"/>
      <c r="AJ52" s="314"/>
      <c r="AK52" s="315"/>
      <c r="AL52" s="316">
        <f>事業主控!AL52</f>
        <v>0</v>
      </c>
      <c r="AM52" s="317"/>
      <c r="AN52" s="317"/>
      <c r="AO52" s="317"/>
      <c r="AP52" s="317"/>
      <c r="AQ52" s="317"/>
      <c r="AR52" s="317"/>
      <c r="AS52" s="317"/>
      <c r="AT52" s="318"/>
      <c r="AU52" s="319">
        <f>事業主控!AU52</f>
        <v>0</v>
      </c>
      <c r="AV52" s="320"/>
      <c r="AW52" s="320"/>
      <c r="AX52" s="320"/>
      <c r="AY52" s="320"/>
      <c r="AZ52" s="320"/>
      <c r="BA52" s="320"/>
      <c r="BB52" s="320"/>
      <c r="BC52" s="325"/>
      <c r="BD52" s="326"/>
      <c r="BE52" s="326"/>
      <c r="BF52" s="326"/>
      <c r="BG52" s="326"/>
      <c r="BH52" s="326"/>
      <c r="BI52" s="327"/>
      <c r="BJ52" s="72"/>
      <c r="BK52" s="73"/>
      <c r="BL52" s="73"/>
      <c r="BM52" s="73"/>
      <c r="BN52" s="73"/>
      <c r="BO52" s="73"/>
      <c r="BP52" s="73"/>
      <c r="BQ52" s="73"/>
      <c r="BR52" s="73"/>
      <c r="BS52" s="73"/>
      <c r="BT52" s="73"/>
      <c r="BU52" s="74"/>
      <c r="BV52" s="304"/>
      <c r="BW52" s="305"/>
      <c r="BX52" s="305"/>
      <c r="BY52" s="305"/>
      <c r="BZ52" s="84"/>
      <c r="CA52" s="85"/>
      <c r="CB52" s="85"/>
      <c r="CC52" s="86"/>
    </row>
    <row r="53" spans="2:81" ht="14.25" customHeight="1" x14ac:dyDescent="0.15">
      <c r="B53" s="164">
        <f>事業主控!B53</f>
        <v>0</v>
      </c>
      <c r="C53" s="165"/>
      <c r="D53" s="165"/>
      <c r="E53" s="165"/>
      <c r="F53" s="165"/>
      <c r="G53" s="165"/>
      <c r="H53" s="165"/>
      <c r="I53" s="166"/>
      <c r="J53" s="165">
        <f>事業主控!J53</f>
        <v>0</v>
      </c>
      <c r="K53" s="165"/>
      <c r="L53" s="165"/>
      <c r="M53" s="165"/>
      <c r="N53" s="165"/>
      <c r="O53" s="165"/>
      <c r="P53" s="165"/>
      <c r="Q53" s="165"/>
      <c r="R53" s="165"/>
      <c r="S53" s="166"/>
      <c r="T53" s="173">
        <f>事業主控!T53</f>
        <v>0</v>
      </c>
      <c r="U53" s="174"/>
      <c r="V53" s="174"/>
      <c r="W53" s="175"/>
      <c r="X53" s="165">
        <f>事業主控!X53</f>
        <v>0</v>
      </c>
      <c r="Y53" s="165"/>
      <c r="Z53" s="165"/>
      <c r="AA53" s="165"/>
      <c r="AB53" s="166"/>
      <c r="AC53" s="182">
        <f>事業主控!AC53</f>
        <v>0</v>
      </c>
      <c r="AD53" s="165"/>
      <c r="AE53" s="165"/>
      <c r="AF53" s="165"/>
      <c r="AG53" s="166"/>
      <c r="AH53" s="185"/>
      <c r="AI53" s="186"/>
      <c r="AJ53" s="186"/>
      <c r="AK53" s="187"/>
      <c r="AL53" s="194">
        <f>事業主控!AL53</f>
        <v>0</v>
      </c>
      <c r="AM53" s="195"/>
      <c r="AN53" s="195"/>
      <c r="AO53" s="195"/>
      <c r="AP53" s="195"/>
      <c r="AQ53" s="195"/>
      <c r="AR53" s="195"/>
      <c r="AS53" s="195"/>
      <c r="AT53" s="196"/>
      <c r="AU53" s="209">
        <f>事業主控!AU53</f>
        <v>0</v>
      </c>
      <c r="AV53" s="210"/>
      <c r="AW53" s="210"/>
      <c r="AX53" s="210"/>
      <c r="AY53" s="210"/>
      <c r="AZ53" s="210"/>
      <c r="BA53" s="210"/>
      <c r="BB53" s="210"/>
      <c r="BC53" s="219"/>
      <c r="BD53" s="79"/>
      <c r="BE53" s="79"/>
      <c r="BF53" s="79"/>
      <c r="BG53" s="79"/>
      <c r="BH53" s="79"/>
      <c r="BI53" s="220"/>
      <c r="BJ53" s="78"/>
      <c r="BK53" s="79"/>
      <c r="BL53" s="79"/>
      <c r="BM53" s="79"/>
      <c r="BN53" s="79"/>
      <c r="BO53" s="79"/>
      <c r="BP53" s="79"/>
      <c r="BQ53" s="79"/>
      <c r="BR53" s="79"/>
      <c r="BS53" s="79"/>
      <c r="BT53" s="79"/>
      <c r="BU53" s="80"/>
      <c r="BV53" s="304"/>
      <c r="BW53" s="305"/>
      <c r="BX53" s="305"/>
      <c r="BY53" s="305"/>
      <c r="BZ53" s="87"/>
      <c r="CA53" s="88"/>
      <c r="CB53" s="88"/>
      <c r="CC53" s="89"/>
    </row>
    <row r="54" spans="2:81" ht="7.5" customHeight="1" x14ac:dyDescent="0.15">
      <c r="B54" s="167"/>
      <c r="C54" s="168"/>
      <c r="D54" s="168"/>
      <c r="E54" s="168"/>
      <c r="F54" s="168"/>
      <c r="G54" s="168"/>
      <c r="H54" s="168"/>
      <c r="I54" s="169"/>
      <c r="J54" s="168"/>
      <c r="K54" s="168"/>
      <c r="L54" s="168"/>
      <c r="M54" s="168"/>
      <c r="N54" s="168"/>
      <c r="O54" s="168"/>
      <c r="P54" s="168"/>
      <c r="Q54" s="168"/>
      <c r="R54" s="168"/>
      <c r="S54" s="169"/>
      <c r="T54" s="176"/>
      <c r="U54" s="177"/>
      <c r="V54" s="177"/>
      <c r="W54" s="178"/>
      <c r="X54" s="168"/>
      <c r="Y54" s="168"/>
      <c r="Z54" s="168"/>
      <c r="AA54" s="168"/>
      <c r="AB54" s="169"/>
      <c r="AC54" s="183"/>
      <c r="AD54" s="168"/>
      <c r="AE54" s="168"/>
      <c r="AF54" s="168"/>
      <c r="AG54" s="169"/>
      <c r="AH54" s="188"/>
      <c r="AI54" s="189"/>
      <c r="AJ54" s="189"/>
      <c r="AK54" s="190"/>
      <c r="AL54" s="197"/>
      <c r="AM54" s="198"/>
      <c r="AN54" s="198"/>
      <c r="AO54" s="198"/>
      <c r="AP54" s="198"/>
      <c r="AQ54" s="198"/>
      <c r="AR54" s="198"/>
      <c r="AS54" s="198"/>
      <c r="AT54" s="199"/>
      <c r="AU54" s="211">
        <f>事業主控!AU54</f>
        <v>0</v>
      </c>
      <c r="AV54" s="212"/>
      <c r="AW54" s="212"/>
      <c r="AX54" s="212"/>
      <c r="AY54" s="212"/>
      <c r="AZ54" s="212"/>
      <c r="BA54" s="212"/>
      <c r="BB54" s="212"/>
      <c r="BC54" s="221"/>
      <c r="BD54" s="82"/>
      <c r="BE54" s="82"/>
      <c r="BF54" s="82"/>
      <c r="BG54" s="82"/>
      <c r="BH54" s="82"/>
      <c r="BI54" s="222"/>
      <c r="BJ54" s="81"/>
      <c r="BK54" s="82"/>
      <c r="BL54" s="82"/>
      <c r="BM54" s="82"/>
      <c r="BN54" s="82"/>
      <c r="BO54" s="82"/>
      <c r="BP54" s="82"/>
      <c r="BQ54" s="82"/>
      <c r="BR54" s="82"/>
      <c r="BS54" s="82"/>
      <c r="BT54" s="82"/>
      <c r="BU54" s="83"/>
      <c r="BV54" s="304"/>
      <c r="BW54" s="305"/>
      <c r="BX54" s="305"/>
      <c r="BY54" s="305"/>
      <c r="BZ54" s="90"/>
      <c r="CA54" s="91"/>
      <c r="CB54" s="91"/>
      <c r="CC54" s="92"/>
    </row>
    <row r="55" spans="2:81" ht="5.25" customHeight="1" x14ac:dyDescent="0.15">
      <c r="B55" s="170"/>
      <c r="C55" s="171"/>
      <c r="D55" s="171"/>
      <c r="E55" s="171"/>
      <c r="F55" s="171"/>
      <c r="G55" s="171"/>
      <c r="H55" s="171"/>
      <c r="I55" s="172"/>
      <c r="J55" s="171"/>
      <c r="K55" s="171"/>
      <c r="L55" s="171"/>
      <c r="M55" s="171"/>
      <c r="N55" s="171"/>
      <c r="O55" s="171"/>
      <c r="P55" s="171"/>
      <c r="Q55" s="171"/>
      <c r="R55" s="171"/>
      <c r="S55" s="172"/>
      <c r="T55" s="179"/>
      <c r="U55" s="180"/>
      <c r="V55" s="180"/>
      <c r="W55" s="181"/>
      <c r="X55" s="171"/>
      <c r="Y55" s="171"/>
      <c r="Z55" s="171"/>
      <c r="AA55" s="171"/>
      <c r="AB55" s="172"/>
      <c r="AC55" s="184"/>
      <c r="AD55" s="171"/>
      <c r="AE55" s="171"/>
      <c r="AF55" s="171"/>
      <c r="AG55" s="172"/>
      <c r="AH55" s="191"/>
      <c r="AI55" s="192"/>
      <c r="AJ55" s="192"/>
      <c r="AK55" s="193"/>
      <c r="AL55" s="200"/>
      <c r="AM55" s="201"/>
      <c r="AN55" s="201"/>
      <c r="AO55" s="201"/>
      <c r="AP55" s="201"/>
      <c r="AQ55" s="201"/>
      <c r="AR55" s="201"/>
      <c r="AS55" s="201"/>
      <c r="AT55" s="202"/>
      <c r="AU55" s="213"/>
      <c r="AV55" s="214"/>
      <c r="AW55" s="214"/>
      <c r="AX55" s="214"/>
      <c r="AY55" s="214"/>
      <c r="AZ55" s="214"/>
      <c r="BA55" s="214"/>
      <c r="BB55" s="214"/>
      <c r="BC55" s="215"/>
      <c r="BD55" s="73"/>
      <c r="BE55" s="73"/>
      <c r="BF55" s="73"/>
      <c r="BG55" s="73"/>
      <c r="BH55" s="73"/>
      <c r="BI55" s="216"/>
      <c r="BJ55" s="72"/>
      <c r="BK55" s="73"/>
      <c r="BL55" s="73"/>
      <c r="BM55" s="73"/>
      <c r="BN55" s="73"/>
      <c r="BO55" s="73"/>
      <c r="BP55" s="73"/>
      <c r="BQ55" s="73"/>
      <c r="BR55" s="73"/>
      <c r="BS55" s="73"/>
      <c r="BT55" s="73"/>
      <c r="BU55" s="74"/>
      <c r="BV55" s="304"/>
      <c r="BW55" s="305"/>
      <c r="BX55" s="305"/>
      <c r="BY55" s="305"/>
      <c r="BZ55" s="84"/>
      <c r="CA55" s="85"/>
      <c r="CB55" s="85"/>
      <c r="CC55" s="86"/>
    </row>
    <row r="56" spans="2:81" ht="18" customHeight="1" x14ac:dyDescent="0.15">
      <c r="B56" s="164">
        <f>事業主控!B56</f>
        <v>0</v>
      </c>
      <c r="C56" s="165"/>
      <c r="D56" s="165"/>
      <c r="E56" s="165"/>
      <c r="F56" s="165"/>
      <c r="G56" s="165"/>
      <c r="H56" s="165"/>
      <c r="I56" s="166"/>
      <c r="J56" s="165">
        <f>事業主控!J56</f>
        <v>0</v>
      </c>
      <c r="K56" s="165"/>
      <c r="L56" s="165"/>
      <c r="M56" s="165"/>
      <c r="N56" s="165"/>
      <c r="O56" s="165"/>
      <c r="P56" s="165"/>
      <c r="Q56" s="165"/>
      <c r="R56" s="165"/>
      <c r="S56" s="166"/>
      <c r="T56" s="173">
        <f>事業主控!T56</f>
        <v>0</v>
      </c>
      <c r="U56" s="174"/>
      <c r="V56" s="174"/>
      <c r="W56" s="175"/>
      <c r="X56" s="165">
        <f>事業主控!X56</f>
        <v>0</v>
      </c>
      <c r="Y56" s="165"/>
      <c r="Z56" s="165"/>
      <c r="AA56" s="165"/>
      <c r="AB56" s="166"/>
      <c r="AC56" s="182">
        <f>事業主控!AC56</f>
        <v>0</v>
      </c>
      <c r="AD56" s="165"/>
      <c r="AE56" s="165"/>
      <c r="AF56" s="165"/>
      <c r="AG56" s="166"/>
      <c r="AH56" s="329"/>
      <c r="AI56" s="204"/>
      <c r="AJ56" s="204"/>
      <c r="AK56" s="205"/>
      <c r="AL56" s="209">
        <f>事業主控!AL56</f>
        <v>0</v>
      </c>
      <c r="AM56" s="223"/>
      <c r="AN56" s="223"/>
      <c r="AO56" s="223"/>
      <c r="AP56" s="223"/>
      <c r="AQ56" s="223"/>
      <c r="AR56" s="223"/>
      <c r="AS56" s="223"/>
      <c r="AT56" s="224"/>
      <c r="AU56" s="155">
        <f>事業主控!AU56</f>
        <v>0</v>
      </c>
      <c r="AV56" s="156"/>
      <c r="AW56" s="156"/>
      <c r="AX56" s="156"/>
      <c r="AY56" s="156"/>
      <c r="AZ56" s="156"/>
      <c r="BA56" s="156"/>
      <c r="BB56" s="157"/>
      <c r="BC56" s="217"/>
      <c r="BD56" s="76"/>
      <c r="BE56" s="76"/>
      <c r="BF56" s="76"/>
      <c r="BG56" s="76"/>
      <c r="BH56" s="76"/>
      <c r="BI56" s="218"/>
      <c r="BJ56" s="75"/>
      <c r="BK56" s="76"/>
      <c r="BL56" s="76"/>
      <c r="BM56" s="76"/>
      <c r="BN56" s="76"/>
      <c r="BO56" s="76"/>
      <c r="BP56" s="76"/>
      <c r="BQ56" s="76"/>
      <c r="BR56" s="76"/>
      <c r="BS56" s="76"/>
      <c r="BT56" s="76"/>
      <c r="BU56" s="77"/>
      <c r="BV56" s="304"/>
      <c r="BW56" s="305"/>
      <c r="BX56" s="305"/>
      <c r="BY56" s="305"/>
      <c r="BZ56" s="87"/>
      <c r="CA56" s="88"/>
      <c r="CB56" s="88"/>
      <c r="CC56" s="89"/>
    </row>
    <row r="57" spans="2:81" ht="12" customHeight="1" x14ac:dyDescent="0.15">
      <c r="B57" s="170"/>
      <c r="C57" s="171"/>
      <c r="D57" s="171"/>
      <c r="E57" s="171"/>
      <c r="F57" s="171"/>
      <c r="G57" s="171"/>
      <c r="H57" s="171"/>
      <c r="I57" s="172"/>
      <c r="J57" s="171"/>
      <c r="K57" s="171"/>
      <c r="L57" s="171"/>
      <c r="M57" s="171"/>
      <c r="N57" s="171"/>
      <c r="O57" s="171"/>
      <c r="P57" s="171"/>
      <c r="Q57" s="171"/>
      <c r="R57" s="171"/>
      <c r="S57" s="172"/>
      <c r="T57" s="179"/>
      <c r="U57" s="180"/>
      <c r="V57" s="180"/>
      <c r="W57" s="181"/>
      <c r="X57" s="171"/>
      <c r="Y57" s="171"/>
      <c r="Z57" s="171"/>
      <c r="AA57" s="171"/>
      <c r="AB57" s="172"/>
      <c r="AC57" s="184"/>
      <c r="AD57" s="171"/>
      <c r="AE57" s="171"/>
      <c r="AF57" s="171"/>
      <c r="AG57" s="172"/>
      <c r="AH57" s="330"/>
      <c r="AI57" s="331"/>
      <c r="AJ57" s="331"/>
      <c r="AK57" s="332"/>
      <c r="AL57" s="225"/>
      <c r="AM57" s="226"/>
      <c r="AN57" s="226"/>
      <c r="AO57" s="226"/>
      <c r="AP57" s="226"/>
      <c r="AQ57" s="226"/>
      <c r="AR57" s="226"/>
      <c r="AS57" s="226"/>
      <c r="AT57" s="227"/>
      <c r="AU57" s="158"/>
      <c r="AV57" s="159"/>
      <c r="AW57" s="159"/>
      <c r="AX57" s="159"/>
      <c r="AY57" s="159"/>
      <c r="AZ57" s="159"/>
      <c r="BA57" s="159"/>
      <c r="BB57" s="160"/>
      <c r="BC57" s="219"/>
      <c r="BD57" s="79"/>
      <c r="BE57" s="79"/>
      <c r="BF57" s="79"/>
      <c r="BG57" s="79"/>
      <c r="BH57" s="79"/>
      <c r="BI57" s="220"/>
      <c r="BJ57" s="78"/>
      <c r="BK57" s="79"/>
      <c r="BL57" s="79"/>
      <c r="BM57" s="79"/>
      <c r="BN57" s="79"/>
      <c r="BO57" s="79"/>
      <c r="BP57" s="79"/>
      <c r="BQ57" s="79"/>
      <c r="BR57" s="79"/>
      <c r="BS57" s="79"/>
      <c r="BT57" s="79"/>
      <c r="BU57" s="80"/>
      <c r="BV57" s="304"/>
      <c r="BW57" s="305"/>
      <c r="BX57" s="305"/>
      <c r="BY57" s="305"/>
      <c r="BZ57" s="87"/>
      <c r="CA57" s="88"/>
      <c r="CB57" s="88"/>
      <c r="CC57" s="89"/>
    </row>
    <row r="58" spans="2:81" ht="15" customHeight="1" x14ac:dyDescent="0.15">
      <c r="B58" s="164">
        <f>事業主控!B58</f>
        <v>0</v>
      </c>
      <c r="C58" s="165"/>
      <c r="D58" s="165"/>
      <c r="E58" s="165"/>
      <c r="F58" s="165"/>
      <c r="G58" s="165"/>
      <c r="H58" s="165"/>
      <c r="I58" s="166"/>
      <c r="J58" s="165">
        <f>事業主控!J58</f>
        <v>0</v>
      </c>
      <c r="K58" s="165"/>
      <c r="L58" s="165"/>
      <c r="M58" s="165"/>
      <c r="N58" s="165"/>
      <c r="O58" s="165"/>
      <c r="P58" s="165"/>
      <c r="Q58" s="165"/>
      <c r="R58" s="165"/>
      <c r="S58" s="166"/>
      <c r="T58" s="173">
        <f>事業主控!T58</f>
        <v>0</v>
      </c>
      <c r="U58" s="174"/>
      <c r="V58" s="174"/>
      <c r="W58" s="175"/>
      <c r="X58" s="165">
        <f>事業主控!X58</f>
        <v>0</v>
      </c>
      <c r="Y58" s="165"/>
      <c r="Z58" s="165"/>
      <c r="AA58" s="165"/>
      <c r="AB58" s="166"/>
      <c r="AC58" s="182">
        <f>事業主控!AC58</f>
        <v>0</v>
      </c>
      <c r="AD58" s="165"/>
      <c r="AE58" s="165"/>
      <c r="AF58" s="165"/>
      <c r="AG58" s="166"/>
      <c r="AH58" s="203"/>
      <c r="AI58" s="204"/>
      <c r="AJ58" s="204"/>
      <c r="AK58" s="205"/>
      <c r="AL58" s="209">
        <f>事業主控!AL58</f>
        <v>0</v>
      </c>
      <c r="AM58" s="223"/>
      <c r="AN58" s="223"/>
      <c r="AO58" s="223"/>
      <c r="AP58" s="223"/>
      <c r="AQ58" s="223"/>
      <c r="AR58" s="223"/>
      <c r="AS58" s="223"/>
      <c r="AT58" s="224"/>
      <c r="AU58" s="155">
        <f>事業主控!AU58</f>
        <v>0</v>
      </c>
      <c r="AV58" s="156"/>
      <c r="AW58" s="156"/>
      <c r="AX58" s="156"/>
      <c r="AY58" s="156"/>
      <c r="AZ58" s="156"/>
      <c r="BA58" s="156"/>
      <c r="BB58" s="157"/>
      <c r="BC58" s="221"/>
      <c r="BD58" s="82"/>
      <c r="BE58" s="82"/>
      <c r="BF58" s="82"/>
      <c r="BG58" s="82"/>
      <c r="BH58" s="82"/>
      <c r="BI58" s="222"/>
      <c r="BJ58" s="81"/>
      <c r="BK58" s="82"/>
      <c r="BL58" s="82"/>
      <c r="BM58" s="82"/>
      <c r="BN58" s="82"/>
      <c r="BO58" s="82"/>
      <c r="BP58" s="82"/>
      <c r="BQ58" s="82"/>
      <c r="BR58" s="82"/>
      <c r="BS58" s="82"/>
      <c r="BT58" s="82"/>
      <c r="BU58" s="83"/>
      <c r="BV58" s="304"/>
      <c r="BW58" s="305"/>
      <c r="BX58" s="305"/>
      <c r="BY58" s="305"/>
      <c r="BZ58" s="90"/>
      <c r="CA58" s="91"/>
      <c r="CB58" s="91"/>
      <c r="CC58" s="92"/>
    </row>
    <row r="59" spans="2:81" ht="14.25" customHeight="1" thickBot="1" x14ac:dyDescent="0.2">
      <c r="B59" s="170"/>
      <c r="C59" s="171"/>
      <c r="D59" s="171"/>
      <c r="E59" s="171"/>
      <c r="F59" s="171"/>
      <c r="G59" s="171"/>
      <c r="H59" s="171"/>
      <c r="I59" s="172"/>
      <c r="J59" s="168"/>
      <c r="K59" s="168"/>
      <c r="L59" s="168"/>
      <c r="M59" s="168"/>
      <c r="N59" s="168"/>
      <c r="O59" s="168"/>
      <c r="P59" s="168"/>
      <c r="Q59" s="168"/>
      <c r="R59" s="168"/>
      <c r="S59" s="169"/>
      <c r="T59" s="179"/>
      <c r="U59" s="180"/>
      <c r="V59" s="180"/>
      <c r="W59" s="181"/>
      <c r="X59" s="168"/>
      <c r="Y59" s="168"/>
      <c r="Z59" s="168"/>
      <c r="AA59" s="168"/>
      <c r="AB59" s="169"/>
      <c r="AC59" s="184"/>
      <c r="AD59" s="171"/>
      <c r="AE59" s="171"/>
      <c r="AF59" s="171"/>
      <c r="AG59" s="172"/>
      <c r="AH59" s="206"/>
      <c r="AI59" s="207"/>
      <c r="AJ59" s="207"/>
      <c r="AK59" s="208"/>
      <c r="AL59" s="211"/>
      <c r="AM59" s="125"/>
      <c r="AN59" s="125"/>
      <c r="AO59" s="125"/>
      <c r="AP59" s="125"/>
      <c r="AQ59" s="125"/>
      <c r="AR59" s="125"/>
      <c r="AS59" s="125"/>
      <c r="AT59" s="328"/>
      <c r="AU59" s="161"/>
      <c r="AV59" s="162"/>
      <c r="AW59" s="162"/>
      <c r="AX59" s="162"/>
      <c r="AY59" s="162"/>
      <c r="AZ59" s="162"/>
      <c r="BA59" s="162"/>
      <c r="BB59" s="163"/>
      <c r="BC59" s="215"/>
      <c r="BD59" s="73"/>
      <c r="BE59" s="73"/>
      <c r="BF59" s="73"/>
      <c r="BG59" s="73"/>
      <c r="BH59" s="73"/>
      <c r="BI59" s="216"/>
      <c r="BJ59" s="72"/>
      <c r="BK59" s="73"/>
      <c r="BL59" s="73"/>
      <c r="BM59" s="73"/>
      <c r="BN59" s="73"/>
      <c r="BO59" s="73"/>
      <c r="BP59" s="73"/>
      <c r="BQ59" s="73"/>
      <c r="BR59" s="73"/>
      <c r="BS59" s="73"/>
      <c r="BT59" s="73"/>
      <c r="BU59" s="74"/>
      <c r="BV59" s="304"/>
      <c r="BW59" s="305"/>
      <c r="BX59" s="305"/>
      <c r="BY59" s="305"/>
      <c r="BZ59" s="84"/>
      <c r="CA59" s="85"/>
      <c r="CB59" s="85"/>
      <c r="CC59" s="86"/>
    </row>
    <row r="60" spans="2:81" ht="9.75" customHeight="1" x14ac:dyDescent="0.15">
      <c r="B60" s="103">
        <f>事業主控!B60</f>
        <v>0</v>
      </c>
      <c r="C60" s="104"/>
      <c r="D60" s="104"/>
      <c r="E60" s="104"/>
      <c r="F60" s="104"/>
      <c r="G60" s="104"/>
      <c r="H60" s="104"/>
      <c r="I60" s="104"/>
      <c r="J60" s="109">
        <f>事業主控!J60</f>
        <v>0</v>
      </c>
      <c r="K60" s="110"/>
      <c r="L60" s="110"/>
      <c r="M60" s="110"/>
      <c r="N60" s="110"/>
      <c r="O60" s="110"/>
      <c r="P60" s="110"/>
      <c r="Q60" s="110"/>
      <c r="R60" s="110"/>
      <c r="S60" s="111"/>
      <c r="T60" s="118" t="str">
        <f>事業主控!T60</f>
        <v>合　　計</v>
      </c>
      <c r="U60" s="118"/>
      <c r="V60" s="118"/>
      <c r="W60" s="118"/>
      <c r="X60" s="626">
        <f>事業主控!X60</f>
        <v>0</v>
      </c>
      <c r="Y60" s="627"/>
      <c r="Z60" s="627"/>
      <c r="AA60" s="627"/>
      <c r="AB60" s="628"/>
      <c r="AC60" s="635">
        <f>事業主控!AC60</f>
        <v>0</v>
      </c>
      <c r="AD60" s="635"/>
      <c r="AE60" s="635"/>
      <c r="AF60" s="635"/>
      <c r="AG60" s="635"/>
      <c r="AH60" s="133" t="s">
        <v>36</v>
      </c>
      <c r="AI60" s="134"/>
      <c r="AJ60" s="134"/>
      <c r="AK60" s="135"/>
      <c r="AL60" s="143">
        <f>事業主控!AL60</f>
        <v>0</v>
      </c>
      <c r="AM60" s="144"/>
      <c r="AN60" s="144"/>
      <c r="AO60" s="144"/>
      <c r="AP60" s="144"/>
      <c r="AQ60" s="144"/>
      <c r="AR60" s="144"/>
      <c r="AS60" s="144"/>
      <c r="AT60" s="145"/>
      <c r="AU60" s="149">
        <f>事業主控!AU60</f>
        <v>0</v>
      </c>
      <c r="AV60" s="150"/>
      <c r="AW60" s="150"/>
      <c r="AX60" s="150"/>
      <c r="AY60" s="150"/>
      <c r="AZ60" s="150"/>
      <c r="BA60" s="150"/>
      <c r="BB60" s="151"/>
      <c r="BC60" s="217"/>
      <c r="BD60" s="76"/>
      <c r="BE60" s="76"/>
      <c r="BF60" s="76"/>
      <c r="BG60" s="76"/>
      <c r="BH60" s="76"/>
      <c r="BI60" s="218"/>
      <c r="BJ60" s="75"/>
      <c r="BK60" s="76"/>
      <c r="BL60" s="76"/>
      <c r="BM60" s="76"/>
      <c r="BN60" s="76"/>
      <c r="BO60" s="76"/>
      <c r="BP60" s="76"/>
      <c r="BQ60" s="76"/>
      <c r="BR60" s="76"/>
      <c r="BS60" s="76"/>
      <c r="BT60" s="76"/>
      <c r="BU60" s="77"/>
      <c r="BV60" s="304"/>
      <c r="BW60" s="305"/>
      <c r="BX60" s="305"/>
      <c r="BY60" s="305"/>
      <c r="BZ60" s="87"/>
      <c r="CA60" s="88"/>
      <c r="CB60" s="88"/>
      <c r="CC60" s="89"/>
    </row>
    <row r="61" spans="2:81" ht="22.5" customHeight="1" thickBot="1" x14ac:dyDescent="0.2">
      <c r="B61" s="105"/>
      <c r="C61" s="106"/>
      <c r="D61" s="106"/>
      <c r="E61" s="106"/>
      <c r="F61" s="106"/>
      <c r="G61" s="106"/>
      <c r="H61" s="106"/>
      <c r="I61" s="106"/>
      <c r="J61" s="112"/>
      <c r="K61" s="113"/>
      <c r="L61" s="113"/>
      <c r="M61" s="113"/>
      <c r="N61" s="113"/>
      <c r="O61" s="113"/>
      <c r="P61" s="113"/>
      <c r="Q61" s="113"/>
      <c r="R61" s="113"/>
      <c r="S61" s="114"/>
      <c r="T61" s="119"/>
      <c r="U61" s="119"/>
      <c r="V61" s="119"/>
      <c r="W61" s="119"/>
      <c r="X61" s="629"/>
      <c r="Y61" s="630"/>
      <c r="Z61" s="630"/>
      <c r="AA61" s="630"/>
      <c r="AB61" s="631"/>
      <c r="AC61" s="113"/>
      <c r="AD61" s="113"/>
      <c r="AE61" s="113"/>
      <c r="AF61" s="113"/>
      <c r="AG61" s="113"/>
      <c r="AH61" s="136"/>
      <c r="AI61" s="119"/>
      <c r="AJ61" s="119"/>
      <c r="AK61" s="137"/>
      <c r="AL61" s="146"/>
      <c r="AM61" s="147"/>
      <c r="AN61" s="147"/>
      <c r="AO61" s="147"/>
      <c r="AP61" s="147"/>
      <c r="AQ61" s="147"/>
      <c r="AR61" s="147"/>
      <c r="AS61" s="147"/>
      <c r="AT61" s="148"/>
      <c r="AU61" s="152"/>
      <c r="AV61" s="153"/>
      <c r="AW61" s="153"/>
      <c r="AX61" s="153"/>
      <c r="AY61" s="153"/>
      <c r="AZ61" s="153"/>
      <c r="BA61" s="153"/>
      <c r="BB61" s="154"/>
      <c r="BC61" s="221"/>
      <c r="BD61" s="82"/>
      <c r="BE61" s="82"/>
      <c r="BF61" s="82"/>
      <c r="BG61" s="82"/>
      <c r="BH61" s="82"/>
      <c r="BI61" s="222"/>
      <c r="BJ61" s="81"/>
      <c r="BK61" s="82"/>
      <c r="BL61" s="82"/>
      <c r="BM61" s="82"/>
      <c r="BN61" s="82"/>
      <c r="BO61" s="82"/>
      <c r="BP61" s="82"/>
      <c r="BQ61" s="82"/>
      <c r="BR61" s="82"/>
      <c r="BS61" s="82"/>
      <c r="BT61" s="82"/>
      <c r="BU61" s="83"/>
      <c r="BV61" s="304"/>
      <c r="BW61" s="305"/>
      <c r="BX61" s="305"/>
      <c r="BY61" s="305"/>
      <c r="BZ61" s="140"/>
      <c r="CA61" s="141"/>
      <c r="CB61" s="141"/>
      <c r="CC61" s="142"/>
    </row>
    <row r="62" spans="2:81" ht="18.75" customHeight="1" thickBot="1" x14ac:dyDescent="0.2">
      <c r="B62" s="107"/>
      <c r="C62" s="108"/>
      <c r="D62" s="108"/>
      <c r="E62" s="108"/>
      <c r="F62" s="108"/>
      <c r="G62" s="108"/>
      <c r="H62" s="108"/>
      <c r="I62" s="108"/>
      <c r="J62" s="115"/>
      <c r="K62" s="116"/>
      <c r="L62" s="116"/>
      <c r="M62" s="116"/>
      <c r="N62" s="116"/>
      <c r="O62" s="116"/>
      <c r="P62" s="116"/>
      <c r="Q62" s="116"/>
      <c r="R62" s="116"/>
      <c r="S62" s="117"/>
      <c r="T62" s="120"/>
      <c r="U62" s="120"/>
      <c r="V62" s="120"/>
      <c r="W62" s="120"/>
      <c r="X62" s="632"/>
      <c r="Y62" s="633"/>
      <c r="Z62" s="633"/>
      <c r="AA62" s="633"/>
      <c r="AB62" s="634"/>
      <c r="AC62" s="116"/>
      <c r="AD62" s="116"/>
      <c r="AE62" s="116"/>
      <c r="AF62" s="116"/>
      <c r="AG62" s="116"/>
      <c r="AH62" s="138"/>
      <c r="AI62" s="120"/>
      <c r="AJ62" s="120"/>
      <c r="AK62" s="139"/>
      <c r="AL62" s="93">
        <f>事業主控!AL62</f>
        <v>0</v>
      </c>
      <c r="AM62" s="94"/>
      <c r="AN62" s="94"/>
      <c r="AO62" s="94"/>
      <c r="AP62" s="94"/>
      <c r="AQ62" s="94"/>
      <c r="AR62" s="94"/>
      <c r="AS62" s="94"/>
      <c r="AT62" s="95"/>
      <c r="AU62" s="93">
        <f>事業主控!AU62</f>
        <v>0</v>
      </c>
      <c r="AV62" s="94"/>
      <c r="AW62" s="94"/>
      <c r="AX62" s="94"/>
      <c r="AY62" s="94"/>
      <c r="AZ62" s="94"/>
      <c r="BA62" s="94"/>
      <c r="BB62" s="96"/>
      <c r="BC62" s="97"/>
      <c r="BD62" s="98"/>
      <c r="BE62" s="98"/>
      <c r="BF62" s="98"/>
      <c r="BG62" s="98"/>
      <c r="BH62" s="98"/>
      <c r="BI62" s="98"/>
      <c r="BJ62" s="98"/>
      <c r="BK62" s="98"/>
      <c r="BL62" s="98"/>
      <c r="BM62" s="98"/>
      <c r="BN62" s="98"/>
      <c r="BO62" s="98"/>
      <c r="BP62" s="98"/>
      <c r="BQ62" s="98"/>
      <c r="BR62" s="98"/>
      <c r="BS62" s="98"/>
      <c r="BT62" s="98"/>
      <c r="BU62" s="99"/>
      <c r="BZ62" s="100"/>
      <c r="CA62" s="101"/>
      <c r="CB62" s="101"/>
      <c r="CC62" s="102"/>
    </row>
    <row r="68" spans="36:36" x14ac:dyDescent="0.15">
      <c r="AJ68" s="62"/>
    </row>
  </sheetData>
  <sheetProtection algorithmName="SHA-512" hashValue="ghOYE4oe8AvFlzLd8Jmr8uHKyQGI6qgAzs9SL+J97b4FmW06rgZ2dIZHSSb5B/Sx/hR2/u9HGLwd8rGXELJKYg==" saltValue="W3pyqp+v0nbYBmuPSD5Vcg==" spinCount="100000" sheet="1" selectLockedCells="1" selectUnlockedCells="1"/>
  <mergeCells count="531">
    <mergeCell ref="M7:M8"/>
    <mergeCell ref="N7:N8"/>
    <mergeCell ref="O7:O8"/>
    <mergeCell ref="P7:P8"/>
    <mergeCell ref="B2:W2"/>
    <mergeCell ref="X2:AQ4"/>
    <mergeCell ref="AR2:AV4"/>
    <mergeCell ref="AW2:CC4"/>
    <mergeCell ref="B3:I3"/>
    <mergeCell ref="J3:W3"/>
    <mergeCell ref="B4:W4"/>
    <mergeCell ref="CC5:CC16"/>
    <mergeCell ref="B6:D8"/>
    <mergeCell ref="AX6:BQ15"/>
    <mergeCell ref="E7:E8"/>
    <mergeCell ref="F7:F8"/>
    <mergeCell ref="G7:H8"/>
    <mergeCell ref="I7:I8"/>
    <mergeCell ref="J7:J8"/>
    <mergeCell ref="K7:K8"/>
    <mergeCell ref="L7:L8"/>
    <mergeCell ref="AQ5:AR7"/>
    <mergeCell ref="AS5:AV7"/>
    <mergeCell ref="AW5:AW17"/>
    <mergeCell ref="AX5:BQ5"/>
    <mergeCell ref="BR5:BT16"/>
    <mergeCell ref="BU5:CB5"/>
    <mergeCell ref="BZ12:BZ13"/>
    <mergeCell ref="CA12:CB13"/>
    <mergeCell ref="AR13:AU14"/>
    <mergeCell ref="AV13:AV14"/>
    <mergeCell ref="W5:X7"/>
    <mergeCell ref="Y5:AH7"/>
    <mergeCell ref="AI5:AI7"/>
    <mergeCell ref="AJ5:AJ7"/>
    <mergeCell ref="AE8:AF8"/>
    <mergeCell ref="AG8:AV8"/>
    <mergeCell ref="BU8:CB8"/>
    <mergeCell ref="B9:T10"/>
    <mergeCell ref="W9:X12"/>
    <mergeCell ref="Y9:AV12"/>
    <mergeCell ref="BU10:CB10"/>
    <mergeCell ref="B11:E13"/>
    <mergeCell ref="F11:F16"/>
    <mergeCell ref="G11:H16"/>
    <mergeCell ref="Q7:Q8"/>
    <mergeCell ref="R7:S8"/>
    <mergeCell ref="T7:T8"/>
    <mergeCell ref="U8:V12"/>
    <mergeCell ref="X8:Z8"/>
    <mergeCell ref="AA8:AB8"/>
    <mergeCell ref="AK5:AL7"/>
    <mergeCell ref="AM5:AO7"/>
    <mergeCell ref="E5:F6"/>
    <mergeCell ref="G5:H6"/>
    <mergeCell ref="I5:J6"/>
    <mergeCell ref="K5:P6"/>
    <mergeCell ref="Q5:T6"/>
    <mergeCell ref="U5:V7"/>
    <mergeCell ref="U13:V17"/>
    <mergeCell ref="W13:AC14"/>
    <mergeCell ref="AD13:AE14"/>
    <mergeCell ref="AF13:AQ14"/>
    <mergeCell ref="I11:I16"/>
    <mergeCell ref="J11:J16"/>
    <mergeCell ref="K11:K16"/>
    <mergeCell ref="L11:L16"/>
    <mergeCell ref="M11:M16"/>
    <mergeCell ref="N11:N16"/>
    <mergeCell ref="BG16:BJ16"/>
    <mergeCell ref="BK16:BL16"/>
    <mergeCell ref="BM16:BN16"/>
    <mergeCell ref="BO16:BP16"/>
    <mergeCell ref="BU16:BZ16"/>
    <mergeCell ref="B17:T18"/>
    <mergeCell ref="AX17:CC18"/>
    <mergeCell ref="U18:AW18"/>
    <mergeCell ref="B14:E16"/>
    <mergeCell ref="BU14:BZ15"/>
    <mergeCell ref="CA14:CB15"/>
    <mergeCell ref="W15:X17"/>
    <mergeCell ref="Y15:AD17"/>
    <mergeCell ref="AE15:AF17"/>
    <mergeCell ref="AG15:AJ17"/>
    <mergeCell ref="AK15:AT17"/>
    <mergeCell ref="AU15:AV17"/>
    <mergeCell ref="AX16:BF16"/>
    <mergeCell ref="O11:O16"/>
    <mergeCell ref="P11:P16"/>
    <mergeCell ref="Q11:Q16"/>
    <mergeCell ref="R11:S16"/>
    <mergeCell ref="T11:T16"/>
    <mergeCell ref="BU11:BY13"/>
    <mergeCell ref="AO20:CC20"/>
    <mergeCell ref="H21:R21"/>
    <mergeCell ref="S21:X21"/>
    <mergeCell ref="Y21:AD21"/>
    <mergeCell ref="AE21:AM21"/>
    <mergeCell ref="AO21:AX21"/>
    <mergeCell ref="AY21:BD21"/>
    <mergeCell ref="BE21:CC21"/>
    <mergeCell ref="B19:X19"/>
    <mergeCell ref="Y19:AC19"/>
    <mergeCell ref="AD19:AE19"/>
    <mergeCell ref="AF19:BC19"/>
    <mergeCell ref="BE19:CC19"/>
    <mergeCell ref="B20:G25"/>
    <mergeCell ref="H20:N20"/>
    <mergeCell ref="O20:AH20"/>
    <mergeCell ref="AI20:AM20"/>
    <mergeCell ref="AN20:AN47"/>
    <mergeCell ref="BE22:BQ22"/>
    <mergeCell ref="BR22:CC25"/>
    <mergeCell ref="H23:R25"/>
    <mergeCell ref="S23:X25"/>
    <mergeCell ref="Y23:AD25"/>
    <mergeCell ref="AE23:AM25"/>
    <mergeCell ref="AY23:BD25"/>
    <mergeCell ref="BE23:BQ25"/>
    <mergeCell ref="H22:R22"/>
    <mergeCell ref="S22:X22"/>
    <mergeCell ref="Y22:AD22"/>
    <mergeCell ref="AE22:AM22"/>
    <mergeCell ref="AO22:AX25"/>
    <mergeCell ref="AY22:BD22"/>
    <mergeCell ref="BB26:BD26"/>
    <mergeCell ref="BE26:BH26"/>
    <mergeCell ref="BI26:BQ26"/>
    <mergeCell ref="BR26:BV26"/>
    <mergeCell ref="BW26:CC26"/>
    <mergeCell ref="B27:G27"/>
    <mergeCell ref="H27:J27"/>
    <mergeCell ref="K27:R27"/>
    <mergeCell ref="S27:U27"/>
    <mergeCell ref="V27:X27"/>
    <mergeCell ref="AB26:AD26"/>
    <mergeCell ref="AE26:AH26"/>
    <mergeCell ref="AI26:AM26"/>
    <mergeCell ref="AO26:AQ26"/>
    <mergeCell ref="AR26:AX26"/>
    <mergeCell ref="AY26:BA26"/>
    <mergeCell ref="E26:G26"/>
    <mergeCell ref="H26:J26"/>
    <mergeCell ref="K26:R26"/>
    <mergeCell ref="S26:U26"/>
    <mergeCell ref="V26:X26"/>
    <mergeCell ref="Y26:AA26"/>
    <mergeCell ref="AY27:BA27"/>
    <mergeCell ref="BB27:BD27"/>
    <mergeCell ref="BE27:BH27"/>
    <mergeCell ref="BI27:BQ27"/>
    <mergeCell ref="BR27:BV27"/>
    <mergeCell ref="BW27:CC27"/>
    <mergeCell ref="Y27:AA27"/>
    <mergeCell ref="AB27:AD27"/>
    <mergeCell ref="AE27:AH27"/>
    <mergeCell ref="AI27:AM27"/>
    <mergeCell ref="AO27:AQ27"/>
    <mergeCell ref="AR27:AX27"/>
    <mergeCell ref="BB28:BD28"/>
    <mergeCell ref="BE28:BH28"/>
    <mergeCell ref="BI28:BQ28"/>
    <mergeCell ref="BR28:BV28"/>
    <mergeCell ref="BW28:CC28"/>
    <mergeCell ref="B29:G29"/>
    <mergeCell ref="H29:J29"/>
    <mergeCell ref="K29:R29"/>
    <mergeCell ref="S29:U29"/>
    <mergeCell ref="V29:X29"/>
    <mergeCell ref="AB28:AD28"/>
    <mergeCell ref="AE28:AH28"/>
    <mergeCell ref="AI28:AM28"/>
    <mergeCell ref="AO28:AQ28"/>
    <mergeCell ref="AR28:AX28"/>
    <mergeCell ref="AY28:BA28"/>
    <mergeCell ref="B28:G28"/>
    <mergeCell ref="H28:J28"/>
    <mergeCell ref="K28:R28"/>
    <mergeCell ref="S28:U28"/>
    <mergeCell ref="V28:X28"/>
    <mergeCell ref="Y28:AA28"/>
    <mergeCell ref="AY29:BA29"/>
    <mergeCell ref="BB29:BD29"/>
    <mergeCell ref="BE29:BH29"/>
    <mergeCell ref="BI29:BQ29"/>
    <mergeCell ref="BR29:BV29"/>
    <mergeCell ref="BW29:CC29"/>
    <mergeCell ref="Y29:AA29"/>
    <mergeCell ref="AB29:AD29"/>
    <mergeCell ref="AE29:AH29"/>
    <mergeCell ref="AI29:AM29"/>
    <mergeCell ref="AO29:AQ29"/>
    <mergeCell ref="AR29:AX29"/>
    <mergeCell ref="BB30:BD30"/>
    <mergeCell ref="BE30:BH30"/>
    <mergeCell ref="BI30:BQ30"/>
    <mergeCell ref="BR30:BV30"/>
    <mergeCell ref="BW30:CC30"/>
    <mergeCell ref="B31:G31"/>
    <mergeCell ref="H31:J31"/>
    <mergeCell ref="K31:R31"/>
    <mergeCell ref="S31:U31"/>
    <mergeCell ref="V31:X31"/>
    <mergeCell ref="AB30:AD30"/>
    <mergeCell ref="AE30:AH30"/>
    <mergeCell ref="AI30:AM30"/>
    <mergeCell ref="AO30:AQ30"/>
    <mergeCell ref="AR30:AX30"/>
    <mergeCell ref="AY30:BA30"/>
    <mergeCell ref="B30:G30"/>
    <mergeCell ref="H30:J30"/>
    <mergeCell ref="K30:R30"/>
    <mergeCell ref="S30:U30"/>
    <mergeCell ref="V30:X30"/>
    <mergeCell ref="Y30:AA30"/>
    <mergeCell ref="AY31:BA31"/>
    <mergeCell ref="BB31:BD31"/>
    <mergeCell ref="BE31:BH31"/>
    <mergeCell ref="BI31:BQ31"/>
    <mergeCell ref="BR31:BV31"/>
    <mergeCell ref="BW31:CC31"/>
    <mergeCell ref="Y31:AA31"/>
    <mergeCell ref="AB31:AD31"/>
    <mergeCell ref="AE31:AH31"/>
    <mergeCell ref="AI31:AM31"/>
    <mergeCell ref="AO31:AQ31"/>
    <mergeCell ref="AR31:AX31"/>
    <mergeCell ref="BB32:BD32"/>
    <mergeCell ref="BE32:BH32"/>
    <mergeCell ref="BI32:BQ32"/>
    <mergeCell ref="BR32:BV32"/>
    <mergeCell ref="BW32:CC32"/>
    <mergeCell ref="F33:G33"/>
    <mergeCell ref="H33:J33"/>
    <mergeCell ref="K33:R33"/>
    <mergeCell ref="S33:U33"/>
    <mergeCell ref="V33:X33"/>
    <mergeCell ref="AB32:AD32"/>
    <mergeCell ref="AE32:AH32"/>
    <mergeCell ref="AI32:AM32"/>
    <mergeCell ref="AO32:AQ32"/>
    <mergeCell ref="AR32:AX32"/>
    <mergeCell ref="AY32:BA32"/>
    <mergeCell ref="F32:G32"/>
    <mergeCell ref="H32:J32"/>
    <mergeCell ref="K32:R32"/>
    <mergeCell ref="S32:U32"/>
    <mergeCell ref="V32:X32"/>
    <mergeCell ref="Y32:AA32"/>
    <mergeCell ref="AY33:BA33"/>
    <mergeCell ref="BB33:BD33"/>
    <mergeCell ref="BE33:BH33"/>
    <mergeCell ref="BI33:BQ33"/>
    <mergeCell ref="BR33:BV33"/>
    <mergeCell ref="BW33:CC33"/>
    <mergeCell ref="Y33:AA33"/>
    <mergeCell ref="AB33:AD33"/>
    <mergeCell ref="AE33:AH33"/>
    <mergeCell ref="AI33:AM33"/>
    <mergeCell ref="AO33:AQ33"/>
    <mergeCell ref="AR33:AX33"/>
    <mergeCell ref="BB34:BD34"/>
    <mergeCell ref="BE34:BH34"/>
    <mergeCell ref="BI34:BQ34"/>
    <mergeCell ref="BR34:BV34"/>
    <mergeCell ref="BW34:CC34"/>
    <mergeCell ref="E35:G35"/>
    <mergeCell ref="H35:J35"/>
    <mergeCell ref="K35:R35"/>
    <mergeCell ref="S35:U35"/>
    <mergeCell ref="V35:X35"/>
    <mergeCell ref="AB34:AD34"/>
    <mergeCell ref="AE34:AH34"/>
    <mergeCell ref="AI34:AM34"/>
    <mergeCell ref="AO34:AQ34"/>
    <mergeCell ref="AR34:AX34"/>
    <mergeCell ref="AY34:BA34"/>
    <mergeCell ref="B34:G34"/>
    <mergeCell ref="H34:J34"/>
    <mergeCell ref="K34:R34"/>
    <mergeCell ref="S34:U34"/>
    <mergeCell ref="V34:X34"/>
    <mergeCell ref="Y34:AA34"/>
    <mergeCell ref="AY35:BA35"/>
    <mergeCell ref="BB35:BD35"/>
    <mergeCell ref="BE35:BH35"/>
    <mergeCell ref="BI35:BQ35"/>
    <mergeCell ref="BR35:BV35"/>
    <mergeCell ref="BW35:CC35"/>
    <mergeCell ref="Y35:AA35"/>
    <mergeCell ref="AB35:AD35"/>
    <mergeCell ref="AE35:AH35"/>
    <mergeCell ref="AI35:AM35"/>
    <mergeCell ref="AO35:AQ35"/>
    <mergeCell ref="AR35:AX35"/>
    <mergeCell ref="BB36:BD36"/>
    <mergeCell ref="BE36:BH36"/>
    <mergeCell ref="BI36:BQ36"/>
    <mergeCell ref="BR36:BV36"/>
    <mergeCell ref="BW36:CC36"/>
    <mergeCell ref="B37:G37"/>
    <mergeCell ref="H37:J37"/>
    <mergeCell ref="K37:R37"/>
    <mergeCell ref="S37:U37"/>
    <mergeCell ref="V37:X37"/>
    <mergeCell ref="AB36:AD36"/>
    <mergeCell ref="AE36:AH36"/>
    <mergeCell ref="AI36:AM36"/>
    <mergeCell ref="AO36:AQ36"/>
    <mergeCell ref="AR36:AX36"/>
    <mergeCell ref="AY36:BA36"/>
    <mergeCell ref="B36:G36"/>
    <mergeCell ref="H36:J36"/>
    <mergeCell ref="K36:R36"/>
    <mergeCell ref="S36:U36"/>
    <mergeCell ref="V36:X36"/>
    <mergeCell ref="Y36:AA36"/>
    <mergeCell ref="AY37:BA37"/>
    <mergeCell ref="BB37:BD37"/>
    <mergeCell ref="BE37:BH37"/>
    <mergeCell ref="BI37:BQ37"/>
    <mergeCell ref="BR37:BV37"/>
    <mergeCell ref="BW37:CC37"/>
    <mergeCell ref="Y37:AA37"/>
    <mergeCell ref="AB37:AD37"/>
    <mergeCell ref="AE37:AH37"/>
    <mergeCell ref="AI37:AM37"/>
    <mergeCell ref="AO37:AQ37"/>
    <mergeCell ref="AR37:AX37"/>
    <mergeCell ref="BB38:BD38"/>
    <mergeCell ref="BE38:BH38"/>
    <mergeCell ref="BI38:BQ38"/>
    <mergeCell ref="BR38:BV38"/>
    <mergeCell ref="BW38:CC38"/>
    <mergeCell ref="B39:G39"/>
    <mergeCell ref="H39:J39"/>
    <mergeCell ref="K39:R39"/>
    <mergeCell ref="S39:U39"/>
    <mergeCell ref="V39:X39"/>
    <mergeCell ref="AB38:AD38"/>
    <mergeCell ref="AE38:AH38"/>
    <mergeCell ref="AI38:AM38"/>
    <mergeCell ref="AO38:AQ38"/>
    <mergeCell ref="AR38:AX38"/>
    <mergeCell ref="AY38:BA38"/>
    <mergeCell ref="E38:G38"/>
    <mergeCell ref="H38:J38"/>
    <mergeCell ref="K38:R38"/>
    <mergeCell ref="S38:U38"/>
    <mergeCell ref="V38:X38"/>
    <mergeCell ref="Y38:AA38"/>
    <mergeCell ref="AY39:BA39"/>
    <mergeCell ref="BB39:BD39"/>
    <mergeCell ref="BE39:BH39"/>
    <mergeCell ref="BI39:BQ39"/>
    <mergeCell ref="BR39:BV39"/>
    <mergeCell ref="BW39:CC39"/>
    <mergeCell ref="Y39:AA39"/>
    <mergeCell ref="AB39:AD39"/>
    <mergeCell ref="AE39:AH39"/>
    <mergeCell ref="AI39:AM39"/>
    <mergeCell ref="AO39:AQ39"/>
    <mergeCell ref="AR39:AX39"/>
    <mergeCell ref="BB40:BD40"/>
    <mergeCell ref="BE40:BH40"/>
    <mergeCell ref="BI40:BQ40"/>
    <mergeCell ref="BR40:BV40"/>
    <mergeCell ref="BW40:CC40"/>
    <mergeCell ref="F41:G41"/>
    <mergeCell ref="H41:J41"/>
    <mergeCell ref="K41:R41"/>
    <mergeCell ref="S41:U41"/>
    <mergeCell ref="V41:X41"/>
    <mergeCell ref="AB40:AD40"/>
    <mergeCell ref="AE40:AH40"/>
    <mergeCell ref="AI40:AM40"/>
    <mergeCell ref="AO40:AQ40"/>
    <mergeCell ref="AR40:AX40"/>
    <mergeCell ref="AY40:BA40"/>
    <mergeCell ref="B40:G40"/>
    <mergeCell ref="H40:J40"/>
    <mergeCell ref="K40:R40"/>
    <mergeCell ref="S40:U40"/>
    <mergeCell ref="V40:X40"/>
    <mergeCell ref="Y40:AA40"/>
    <mergeCell ref="AY41:BA41"/>
    <mergeCell ref="BB41:BD41"/>
    <mergeCell ref="BE41:BH41"/>
    <mergeCell ref="BI41:BQ41"/>
    <mergeCell ref="BR41:BV41"/>
    <mergeCell ref="BW41:CC41"/>
    <mergeCell ref="Y41:AA41"/>
    <mergeCell ref="AB41:AD41"/>
    <mergeCell ref="AE41:AH41"/>
    <mergeCell ref="AI41:AM41"/>
    <mergeCell ref="AO41:AQ41"/>
    <mergeCell ref="AR41:AX41"/>
    <mergeCell ref="BB42:BD42"/>
    <mergeCell ref="BE42:BH42"/>
    <mergeCell ref="BI42:BQ42"/>
    <mergeCell ref="BR42:BV42"/>
    <mergeCell ref="BW42:CC42"/>
    <mergeCell ref="B43:G43"/>
    <mergeCell ref="H43:J43"/>
    <mergeCell ref="K43:R43"/>
    <mergeCell ref="S43:U43"/>
    <mergeCell ref="V43:X43"/>
    <mergeCell ref="AB42:AD42"/>
    <mergeCell ref="AE42:AH42"/>
    <mergeCell ref="AI42:AM42"/>
    <mergeCell ref="AO42:AQ42"/>
    <mergeCell ref="AR42:AX42"/>
    <mergeCell ref="AY42:BA42"/>
    <mergeCell ref="F42:G42"/>
    <mergeCell ref="H42:J42"/>
    <mergeCell ref="K42:R42"/>
    <mergeCell ref="S42:U42"/>
    <mergeCell ref="V42:X42"/>
    <mergeCell ref="Y42:AA42"/>
    <mergeCell ref="AY43:BA43"/>
    <mergeCell ref="BB43:BD43"/>
    <mergeCell ref="BE43:BH43"/>
    <mergeCell ref="BI43:BQ43"/>
    <mergeCell ref="BR43:BV43"/>
    <mergeCell ref="BW43:CC43"/>
    <mergeCell ref="Y43:AA43"/>
    <mergeCell ref="AB43:AD43"/>
    <mergeCell ref="AE43:AH43"/>
    <mergeCell ref="AI43:AM43"/>
    <mergeCell ref="AO43:AQ43"/>
    <mergeCell ref="AR43:AX43"/>
    <mergeCell ref="BR44:BV45"/>
    <mergeCell ref="BW44:CC45"/>
    <mergeCell ref="AI45:AM46"/>
    <mergeCell ref="BI45:BQ46"/>
    <mergeCell ref="BE46:BH47"/>
    <mergeCell ref="BR46:BV47"/>
    <mergeCell ref="BW46:CC47"/>
    <mergeCell ref="AB44:AD47"/>
    <mergeCell ref="AE44:AH45"/>
    <mergeCell ref="AI44:AM44"/>
    <mergeCell ref="AO44:AQ47"/>
    <mergeCell ref="AR44:AX47"/>
    <mergeCell ref="AY44:BA47"/>
    <mergeCell ref="AE47:AH47"/>
    <mergeCell ref="AI47:AM47"/>
    <mergeCell ref="BI47:BQ47"/>
    <mergeCell ref="B48:D49"/>
    <mergeCell ref="E48:F49"/>
    <mergeCell ref="G48:S49"/>
    <mergeCell ref="T48:W51"/>
    <mergeCell ref="X48:AA49"/>
    <mergeCell ref="AB48:AB49"/>
    <mergeCell ref="AC48:AG49"/>
    <mergeCell ref="AH48:AJ49"/>
    <mergeCell ref="AL48:AO49"/>
    <mergeCell ref="BB44:BD47"/>
    <mergeCell ref="BE44:BH45"/>
    <mergeCell ref="BI44:BQ44"/>
    <mergeCell ref="B44:G47"/>
    <mergeCell ref="H44:J47"/>
    <mergeCell ref="K44:R47"/>
    <mergeCell ref="S44:U47"/>
    <mergeCell ref="V44:X47"/>
    <mergeCell ref="Y44:AA47"/>
    <mergeCell ref="AQ48:BB49"/>
    <mergeCell ref="BC48:BU51"/>
    <mergeCell ref="BV48:BY61"/>
    <mergeCell ref="BZ48:CC48"/>
    <mergeCell ref="BZ49:CC51"/>
    <mergeCell ref="B50:I51"/>
    <mergeCell ref="J50:S51"/>
    <mergeCell ref="X50:AB51"/>
    <mergeCell ref="AC50:AG51"/>
    <mergeCell ref="AH50:AK51"/>
    <mergeCell ref="AL50:AT51"/>
    <mergeCell ref="AU50:BB51"/>
    <mergeCell ref="B52:I52"/>
    <mergeCell ref="J52:S52"/>
    <mergeCell ref="T52:W52"/>
    <mergeCell ref="X52:AB52"/>
    <mergeCell ref="AC52:AG52"/>
    <mergeCell ref="AH52:AK52"/>
    <mergeCell ref="AL52:AT52"/>
    <mergeCell ref="AU52:BB52"/>
    <mergeCell ref="AC58:AG59"/>
    <mergeCell ref="AH58:AK59"/>
    <mergeCell ref="AU53:BB53"/>
    <mergeCell ref="AU54:BB55"/>
    <mergeCell ref="BC55:BI58"/>
    <mergeCell ref="BJ55:BU58"/>
    <mergeCell ref="BZ55:CC58"/>
    <mergeCell ref="B56:I57"/>
    <mergeCell ref="J56:S57"/>
    <mergeCell ref="T56:W57"/>
    <mergeCell ref="X56:AB57"/>
    <mergeCell ref="AC56:AG57"/>
    <mergeCell ref="BC52:BI54"/>
    <mergeCell ref="BJ52:BU54"/>
    <mergeCell ref="BZ52:CC54"/>
    <mergeCell ref="B53:I55"/>
    <mergeCell ref="J53:S55"/>
    <mergeCell ref="T53:W55"/>
    <mergeCell ref="X53:AB55"/>
    <mergeCell ref="AC53:AG55"/>
    <mergeCell ref="AH53:AK55"/>
    <mergeCell ref="AL53:AT55"/>
    <mergeCell ref="AU56:BB57"/>
    <mergeCell ref="AU58:BB59"/>
    <mergeCell ref="AL62:AT62"/>
    <mergeCell ref="AU62:BB62"/>
    <mergeCell ref="BC62:BU62"/>
    <mergeCell ref="BZ62:CC62"/>
    <mergeCell ref="B60:I62"/>
    <mergeCell ref="J60:S62"/>
    <mergeCell ref="T60:W62"/>
    <mergeCell ref="X60:AB62"/>
    <mergeCell ref="AC60:AG62"/>
    <mergeCell ref="AH60:AK62"/>
    <mergeCell ref="AL58:AT59"/>
    <mergeCell ref="BC59:BI61"/>
    <mergeCell ref="BJ59:BU61"/>
    <mergeCell ref="BZ59:CC61"/>
    <mergeCell ref="AL60:AT61"/>
    <mergeCell ref="AU60:BB61"/>
    <mergeCell ref="AH56:AK57"/>
    <mergeCell ref="AL56:AT57"/>
    <mergeCell ref="B58:I59"/>
    <mergeCell ref="J58:S59"/>
    <mergeCell ref="T58:W59"/>
    <mergeCell ref="X58:AB59"/>
  </mergeCells>
  <phoneticPr fontId="1"/>
  <printOptions horizontalCentered="1" verticalCentered="1"/>
  <pageMargins left="0" right="0" top="0" bottom="0" header="0.31496062992125984" footer="0.31496062992125984"/>
  <pageSetup paperSize="9" scale="7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70" zoomScaleNormal="70" workbookViewId="0">
      <selection activeCell="T25" sqref="T25"/>
    </sheetView>
  </sheetViews>
  <sheetFormatPr defaultRowHeight="13.5" x14ac:dyDescent="0.15"/>
  <cols>
    <col min="1" max="22" width="10.625" style="1" customWidth="1"/>
    <col min="23" max="16384" width="9" style="1"/>
  </cols>
  <sheetData>
    <row r="1" spans="1:22" ht="16.5" customHeight="1" x14ac:dyDescent="0.15">
      <c r="A1" s="771" t="s">
        <v>140</v>
      </c>
      <c r="B1" s="771"/>
      <c r="C1" s="771"/>
      <c r="D1" s="771"/>
      <c r="E1" s="771"/>
      <c r="F1" s="771"/>
      <c r="G1" s="771"/>
      <c r="H1" s="771"/>
      <c r="I1" s="771"/>
    </row>
    <row r="2" spans="1:22" ht="16.5" customHeight="1" x14ac:dyDescent="0.15">
      <c r="A2" s="771"/>
      <c r="B2" s="771"/>
      <c r="C2" s="771"/>
      <c r="D2" s="771"/>
      <c r="E2" s="771"/>
      <c r="F2" s="771"/>
      <c r="G2" s="771"/>
      <c r="H2" s="771"/>
      <c r="I2" s="771"/>
      <c r="K2" s="772" t="s">
        <v>82</v>
      </c>
      <c r="L2" s="14"/>
      <c r="M2" s="18"/>
      <c r="N2" s="18"/>
      <c r="O2" s="18"/>
      <c r="P2" s="18"/>
      <c r="Q2" s="18"/>
      <c r="R2" s="18"/>
      <c r="S2" s="18"/>
    </row>
    <row r="3" spans="1:22" ht="16.5" customHeight="1" x14ac:dyDescent="0.15">
      <c r="K3" s="773"/>
      <c r="L3" s="774" t="s">
        <v>168</v>
      </c>
      <c r="M3" s="774"/>
      <c r="N3" s="774"/>
      <c r="O3" s="774"/>
      <c r="P3" s="774"/>
      <c r="Q3" s="774"/>
      <c r="R3" s="774"/>
      <c r="S3" s="774"/>
      <c r="T3" s="774"/>
    </row>
    <row r="4" spans="1:22" ht="16.5" customHeight="1" x14ac:dyDescent="0.15">
      <c r="L4" s="774"/>
      <c r="M4" s="774"/>
      <c r="N4" s="774"/>
      <c r="O4" s="774"/>
      <c r="P4" s="774"/>
      <c r="Q4" s="774"/>
      <c r="R4" s="774"/>
      <c r="S4" s="774"/>
      <c r="T4" s="774"/>
    </row>
    <row r="5" spans="1:22" ht="16.5" customHeight="1" x14ac:dyDescent="0.15">
      <c r="A5" s="3"/>
      <c r="L5" s="774"/>
      <c r="M5" s="774"/>
      <c r="N5" s="774"/>
      <c r="O5" s="774"/>
      <c r="P5" s="774"/>
      <c r="Q5" s="774"/>
      <c r="R5" s="774"/>
      <c r="S5" s="774"/>
      <c r="T5" s="774"/>
    </row>
    <row r="6" spans="1:22" ht="16.5" customHeight="1" x14ac:dyDescent="0.15">
      <c r="A6" s="772" t="s">
        <v>151</v>
      </c>
      <c r="L6" s="774"/>
      <c r="M6" s="774"/>
      <c r="N6" s="774"/>
      <c r="O6" s="774"/>
      <c r="P6" s="774"/>
      <c r="Q6" s="774"/>
      <c r="R6" s="774"/>
      <c r="S6" s="774"/>
      <c r="T6" s="774"/>
    </row>
    <row r="7" spans="1:22" ht="16.5" customHeight="1" x14ac:dyDescent="0.15">
      <c r="A7" s="773"/>
      <c r="L7" s="774"/>
      <c r="M7" s="774"/>
      <c r="N7" s="774"/>
      <c r="O7" s="774"/>
      <c r="P7" s="774"/>
      <c r="Q7" s="774"/>
      <c r="R7" s="774"/>
      <c r="S7" s="774"/>
      <c r="T7" s="774"/>
    </row>
    <row r="8" spans="1:22" ht="16.5" customHeight="1" x14ac:dyDescent="0.15">
      <c r="L8" s="774"/>
      <c r="M8" s="774"/>
      <c r="N8" s="774"/>
      <c r="O8" s="774"/>
      <c r="P8" s="774"/>
      <c r="Q8" s="774"/>
      <c r="R8" s="774"/>
      <c r="S8" s="774"/>
      <c r="T8" s="774"/>
    </row>
    <row r="9" spans="1:22" ht="16.5" customHeight="1" x14ac:dyDescent="0.15">
      <c r="A9" s="2" t="s">
        <v>83</v>
      </c>
      <c r="B9" s="775" t="s">
        <v>169</v>
      </c>
      <c r="C9" s="740"/>
      <c r="D9" s="740"/>
      <c r="E9" s="776"/>
      <c r="F9" s="739" t="s">
        <v>84</v>
      </c>
      <c r="G9" s="740"/>
      <c r="H9" s="740"/>
      <c r="I9" s="776"/>
      <c r="K9" s="736" t="s">
        <v>170</v>
      </c>
      <c r="L9" s="736"/>
      <c r="M9" s="736"/>
      <c r="N9" s="18"/>
      <c r="O9" s="18"/>
      <c r="P9" s="18"/>
      <c r="Q9" s="18"/>
      <c r="R9" s="18"/>
      <c r="S9" s="18"/>
    </row>
    <row r="10" spans="1:22" ht="16.5" customHeight="1" x14ac:dyDescent="0.15">
      <c r="A10" s="12"/>
      <c r="B10" s="777" t="s">
        <v>142</v>
      </c>
      <c r="C10" s="778"/>
      <c r="D10" s="778"/>
      <c r="E10" s="779"/>
      <c r="F10" s="677" t="s">
        <v>86</v>
      </c>
      <c r="G10" s="678"/>
      <c r="H10" s="678"/>
      <c r="I10" s="679"/>
      <c r="K10" s="737"/>
      <c r="L10" s="737"/>
      <c r="M10" s="737"/>
    </row>
    <row r="11" spans="1:22" ht="16.5" customHeight="1" x14ac:dyDescent="0.15">
      <c r="A11" s="26"/>
      <c r="B11" s="780"/>
      <c r="C11" s="781"/>
      <c r="D11" s="781"/>
      <c r="E11" s="782"/>
      <c r="F11" s="755" t="s">
        <v>87</v>
      </c>
      <c r="G11" s="732"/>
      <c r="H11" s="732"/>
      <c r="I11" s="733"/>
      <c r="K11" s="743" t="s">
        <v>161</v>
      </c>
      <c r="L11" s="744"/>
      <c r="M11" s="745"/>
      <c r="N11" s="739" t="s">
        <v>88</v>
      </c>
      <c r="O11" s="740"/>
      <c r="P11" s="740"/>
      <c r="Q11" s="740"/>
      <c r="R11" s="740"/>
      <c r="S11" s="740"/>
      <c r="T11" s="740"/>
      <c r="U11" s="741"/>
      <c r="V11" s="742"/>
    </row>
    <row r="12" spans="1:22" ht="16.5" customHeight="1" x14ac:dyDescent="0.15">
      <c r="A12" s="783" t="s">
        <v>85</v>
      </c>
      <c r="B12" s="780"/>
      <c r="C12" s="781"/>
      <c r="D12" s="781"/>
      <c r="E12" s="782"/>
      <c r="F12" s="715"/>
      <c r="G12" s="732"/>
      <c r="H12" s="732"/>
      <c r="I12" s="733"/>
      <c r="K12" s="19" t="s">
        <v>89</v>
      </c>
      <c r="L12" s="19"/>
      <c r="M12" s="19"/>
      <c r="N12" s="746" t="s">
        <v>154</v>
      </c>
      <c r="O12" s="747"/>
      <c r="P12" s="747"/>
      <c r="Q12" s="747"/>
      <c r="R12" s="747"/>
      <c r="S12" s="747"/>
      <c r="T12" s="747"/>
      <c r="U12" s="741"/>
      <c r="V12" s="742"/>
    </row>
    <row r="13" spans="1:22" ht="16.5" customHeight="1" x14ac:dyDescent="0.15">
      <c r="A13" s="783"/>
      <c r="B13" s="780"/>
      <c r="C13" s="781"/>
      <c r="D13" s="781"/>
      <c r="E13" s="782"/>
      <c r="F13" s="755" t="s">
        <v>90</v>
      </c>
      <c r="G13" s="756"/>
      <c r="H13" s="756"/>
      <c r="I13" s="757"/>
      <c r="K13" s="16" t="s">
        <v>91</v>
      </c>
      <c r="L13" s="17"/>
      <c r="M13" s="13"/>
      <c r="N13" s="746" t="s">
        <v>155</v>
      </c>
      <c r="O13" s="747"/>
      <c r="P13" s="747"/>
      <c r="Q13" s="747"/>
      <c r="R13" s="747"/>
      <c r="S13" s="747"/>
      <c r="T13" s="747"/>
      <c r="U13" s="741"/>
      <c r="V13" s="742"/>
    </row>
    <row r="14" spans="1:22" ht="16.5" customHeight="1" x14ac:dyDescent="0.15">
      <c r="A14" s="783"/>
      <c r="B14" s="780"/>
      <c r="C14" s="781"/>
      <c r="D14" s="781"/>
      <c r="E14" s="782"/>
      <c r="F14" s="758" t="s">
        <v>171</v>
      </c>
      <c r="G14" s="759"/>
      <c r="H14" s="759"/>
      <c r="I14" s="760"/>
      <c r="K14" s="19" t="s">
        <v>92</v>
      </c>
      <c r="L14" s="19"/>
      <c r="M14" s="19"/>
      <c r="N14" s="746" t="s">
        <v>93</v>
      </c>
      <c r="O14" s="747"/>
      <c r="P14" s="747"/>
      <c r="Q14" s="747"/>
      <c r="R14" s="747"/>
      <c r="S14" s="747"/>
      <c r="T14" s="747"/>
      <c r="U14" s="741"/>
      <c r="V14" s="742"/>
    </row>
    <row r="15" spans="1:22" ht="16.5" customHeight="1" x14ac:dyDescent="0.15">
      <c r="A15" s="783"/>
      <c r="B15" s="765" t="s">
        <v>143</v>
      </c>
      <c r="C15" s="719"/>
      <c r="D15" s="719"/>
      <c r="E15" s="720"/>
      <c r="F15" s="761"/>
      <c r="G15" s="759"/>
      <c r="H15" s="759"/>
      <c r="I15" s="760"/>
      <c r="K15" s="19" t="s">
        <v>152</v>
      </c>
      <c r="L15" s="16"/>
      <c r="M15" s="13"/>
      <c r="N15" s="746"/>
      <c r="O15" s="747"/>
      <c r="P15" s="747"/>
      <c r="Q15" s="747"/>
      <c r="R15" s="747"/>
      <c r="S15" s="747"/>
      <c r="T15" s="747"/>
      <c r="U15" s="741"/>
      <c r="V15" s="742"/>
    </row>
    <row r="16" spans="1:22" ht="16.5" customHeight="1" x14ac:dyDescent="0.15">
      <c r="A16" s="783"/>
      <c r="B16" s="718"/>
      <c r="C16" s="719"/>
      <c r="D16" s="719"/>
      <c r="E16" s="720"/>
      <c r="F16" s="761"/>
      <c r="G16" s="759"/>
      <c r="H16" s="759"/>
      <c r="I16" s="760"/>
      <c r="K16" s="19" t="s">
        <v>94</v>
      </c>
      <c r="L16" s="16"/>
      <c r="M16" s="13"/>
      <c r="N16" s="746"/>
      <c r="O16" s="747"/>
      <c r="P16" s="747"/>
      <c r="Q16" s="747"/>
      <c r="R16" s="747"/>
      <c r="S16" s="747"/>
      <c r="T16" s="747"/>
      <c r="U16" s="741"/>
      <c r="V16" s="742"/>
    </row>
    <row r="17" spans="1:22" ht="16.5" customHeight="1" x14ac:dyDescent="0.15">
      <c r="A17" s="783"/>
      <c r="B17" s="718"/>
      <c r="C17" s="719"/>
      <c r="D17" s="719"/>
      <c r="E17" s="720"/>
      <c r="F17" s="761"/>
      <c r="G17" s="759"/>
      <c r="H17" s="759"/>
      <c r="I17" s="760"/>
      <c r="K17" s="15" t="s">
        <v>95</v>
      </c>
      <c r="L17" s="17"/>
      <c r="M17" s="13"/>
      <c r="N17" s="746" t="s">
        <v>156</v>
      </c>
      <c r="O17" s="747"/>
      <c r="P17" s="747"/>
      <c r="Q17" s="747"/>
      <c r="R17" s="747"/>
      <c r="S17" s="747"/>
      <c r="T17" s="747"/>
      <c r="U17" s="741"/>
      <c r="V17" s="742"/>
    </row>
    <row r="18" spans="1:22" ht="16.5" customHeight="1" x14ac:dyDescent="0.15">
      <c r="A18" s="783"/>
      <c r="B18" s="765" t="s">
        <v>172</v>
      </c>
      <c r="C18" s="766"/>
      <c r="D18" s="766"/>
      <c r="E18" s="767"/>
      <c r="F18" s="761"/>
      <c r="G18" s="759"/>
      <c r="H18" s="759"/>
      <c r="I18" s="760"/>
      <c r="K18" s="15" t="s">
        <v>96</v>
      </c>
      <c r="L18" s="17"/>
      <c r="M18" s="13"/>
      <c r="N18" s="746"/>
      <c r="O18" s="747"/>
      <c r="P18" s="747"/>
      <c r="Q18" s="747"/>
      <c r="R18" s="747"/>
      <c r="S18" s="747"/>
      <c r="T18" s="747"/>
      <c r="U18" s="741"/>
      <c r="V18" s="742"/>
    </row>
    <row r="19" spans="1:22" ht="16.5" customHeight="1" x14ac:dyDescent="0.15">
      <c r="A19" s="26"/>
      <c r="B19" s="765"/>
      <c r="C19" s="766"/>
      <c r="D19" s="766"/>
      <c r="E19" s="767"/>
      <c r="F19" s="761"/>
      <c r="G19" s="759"/>
      <c r="H19" s="759"/>
      <c r="I19" s="760"/>
      <c r="K19" s="15" t="s">
        <v>97</v>
      </c>
      <c r="L19" s="17"/>
      <c r="M19" s="13"/>
      <c r="N19" s="746"/>
      <c r="O19" s="747"/>
      <c r="P19" s="747"/>
      <c r="Q19" s="747"/>
      <c r="R19" s="747"/>
      <c r="S19" s="747"/>
      <c r="T19" s="747"/>
      <c r="U19" s="741"/>
      <c r="V19" s="742"/>
    </row>
    <row r="20" spans="1:22" ht="16.5" customHeight="1" x14ac:dyDescent="0.15">
      <c r="A20" s="27"/>
      <c r="B20" s="768"/>
      <c r="C20" s="769"/>
      <c r="D20" s="769"/>
      <c r="E20" s="770"/>
      <c r="F20" s="762"/>
      <c r="G20" s="763"/>
      <c r="H20" s="763"/>
      <c r="I20" s="764"/>
      <c r="K20" s="19" t="s">
        <v>98</v>
      </c>
      <c r="L20" s="16"/>
      <c r="M20" s="13"/>
      <c r="N20" s="746"/>
      <c r="O20" s="747"/>
      <c r="P20" s="747"/>
      <c r="Q20" s="747"/>
      <c r="R20" s="747"/>
      <c r="S20" s="747"/>
      <c r="T20" s="747"/>
      <c r="U20" s="741"/>
      <c r="V20" s="742"/>
    </row>
    <row r="21" spans="1:22" ht="16.5" customHeight="1" x14ac:dyDescent="0.15">
      <c r="A21" s="25"/>
      <c r="B21" s="726" t="s">
        <v>173</v>
      </c>
      <c r="C21" s="727"/>
      <c r="D21" s="727"/>
      <c r="E21" s="728"/>
      <c r="F21" s="677" t="s">
        <v>86</v>
      </c>
      <c r="G21" s="678"/>
      <c r="H21" s="678"/>
      <c r="I21" s="679"/>
      <c r="K21" s="15" t="s">
        <v>100</v>
      </c>
      <c r="L21" s="17"/>
      <c r="M21" s="13"/>
      <c r="N21" s="746"/>
      <c r="O21" s="747"/>
      <c r="P21" s="747"/>
      <c r="Q21" s="747"/>
      <c r="R21" s="747"/>
      <c r="S21" s="747"/>
      <c r="T21" s="747"/>
      <c r="U21" s="741"/>
      <c r="V21" s="742"/>
    </row>
    <row r="22" spans="1:22" ht="16.5" customHeight="1" x14ac:dyDescent="0.15">
      <c r="A22" s="10"/>
      <c r="B22" s="729"/>
      <c r="C22" s="730"/>
      <c r="D22" s="730"/>
      <c r="E22" s="731"/>
      <c r="F22" s="683" t="s">
        <v>145</v>
      </c>
      <c r="G22" s="684"/>
      <c r="H22" s="684"/>
      <c r="I22" s="685"/>
      <c r="K22" s="19" t="s">
        <v>101</v>
      </c>
      <c r="L22" s="16"/>
      <c r="M22" s="13"/>
      <c r="N22" s="746" t="s">
        <v>102</v>
      </c>
      <c r="O22" s="747"/>
      <c r="P22" s="747"/>
      <c r="Q22" s="747"/>
      <c r="R22" s="747"/>
      <c r="S22" s="747"/>
      <c r="T22" s="747"/>
      <c r="U22" s="741"/>
      <c r="V22" s="742"/>
    </row>
    <row r="23" spans="1:22" ht="16.5" customHeight="1" x14ac:dyDescent="0.15">
      <c r="A23" s="10"/>
      <c r="B23" s="729"/>
      <c r="C23" s="730"/>
      <c r="D23" s="730"/>
      <c r="E23" s="731"/>
      <c r="F23" s="683"/>
      <c r="G23" s="684"/>
      <c r="H23" s="684"/>
      <c r="I23" s="685"/>
      <c r="K23" s="15" t="s">
        <v>103</v>
      </c>
      <c r="L23" s="17"/>
      <c r="M23" s="13"/>
      <c r="N23" s="16" t="s">
        <v>157</v>
      </c>
      <c r="O23" s="17"/>
      <c r="P23" s="17"/>
      <c r="Q23" s="17"/>
      <c r="R23" s="17"/>
      <c r="S23" s="17"/>
      <c r="T23" s="17"/>
      <c r="U23" s="17"/>
      <c r="V23" s="13"/>
    </row>
    <row r="24" spans="1:22" ht="16.5" customHeight="1" x14ac:dyDescent="0.15">
      <c r="A24" s="751" t="s">
        <v>99</v>
      </c>
      <c r="B24" s="729"/>
      <c r="C24" s="730"/>
      <c r="D24" s="730"/>
      <c r="E24" s="731"/>
      <c r="F24" s="752" t="s">
        <v>174</v>
      </c>
      <c r="G24" s="753"/>
      <c r="H24" s="753"/>
      <c r="I24" s="754"/>
      <c r="K24" s="15" t="s">
        <v>104</v>
      </c>
      <c r="L24" s="17"/>
      <c r="M24" s="13"/>
      <c r="N24" s="16"/>
      <c r="O24" s="17"/>
      <c r="P24" s="17"/>
      <c r="Q24" s="17"/>
      <c r="R24" s="17"/>
      <c r="S24" s="17"/>
      <c r="T24" s="17"/>
      <c r="U24" s="17"/>
      <c r="V24" s="13"/>
    </row>
    <row r="25" spans="1:22" ht="16.5" customHeight="1" x14ac:dyDescent="0.15">
      <c r="A25" s="751"/>
      <c r="B25" s="755" t="s">
        <v>144</v>
      </c>
      <c r="C25" s="756"/>
      <c r="D25" s="756"/>
      <c r="E25" s="757"/>
      <c r="F25" s="752"/>
      <c r="G25" s="753"/>
      <c r="H25" s="753"/>
      <c r="I25" s="754"/>
      <c r="K25" s="15" t="s">
        <v>105</v>
      </c>
      <c r="L25" s="17"/>
      <c r="M25" s="13"/>
      <c r="N25" s="16" t="s">
        <v>106</v>
      </c>
      <c r="O25" s="17"/>
      <c r="P25" s="17"/>
      <c r="Q25" s="17"/>
      <c r="R25" s="17"/>
      <c r="S25" s="17"/>
      <c r="T25" s="17"/>
      <c r="U25" s="17"/>
      <c r="V25" s="13"/>
    </row>
    <row r="26" spans="1:22" ht="16.5" customHeight="1" x14ac:dyDescent="0.15">
      <c r="A26" s="751"/>
      <c r="B26" s="755"/>
      <c r="C26" s="756"/>
      <c r="D26" s="756"/>
      <c r="E26" s="757"/>
      <c r="F26" s="715" t="s">
        <v>175</v>
      </c>
      <c r="G26" s="732"/>
      <c r="H26" s="732"/>
      <c r="I26" s="733"/>
      <c r="K26" s="15" t="s">
        <v>107</v>
      </c>
      <c r="L26" s="17"/>
      <c r="M26" s="13"/>
      <c r="N26" s="16" t="s">
        <v>158</v>
      </c>
      <c r="O26" s="17"/>
      <c r="P26" s="17"/>
      <c r="Q26" s="17"/>
      <c r="R26" s="17"/>
      <c r="S26" s="17"/>
      <c r="T26" s="17"/>
      <c r="U26" s="17"/>
      <c r="V26" s="13"/>
    </row>
    <row r="27" spans="1:22" ht="16.5" customHeight="1" x14ac:dyDescent="0.15">
      <c r="A27" s="751"/>
      <c r="B27" s="755" t="s">
        <v>153</v>
      </c>
      <c r="C27" s="756"/>
      <c r="D27" s="756"/>
      <c r="E27" s="757"/>
      <c r="F27" s="715"/>
      <c r="G27" s="732"/>
      <c r="H27" s="732"/>
      <c r="I27" s="733"/>
      <c r="K27" s="15" t="s">
        <v>108</v>
      </c>
      <c r="L27" s="17"/>
      <c r="M27" s="13"/>
      <c r="N27" s="16" t="s">
        <v>109</v>
      </c>
      <c r="O27" s="17"/>
      <c r="P27" s="17"/>
      <c r="Q27" s="17"/>
      <c r="R27" s="17"/>
      <c r="S27" s="17"/>
      <c r="T27" s="17"/>
      <c r="U27" s="17"/>
      <c r="V27" s="13"/>
    </row>
    <row r="28" spans="1:22" ht="16.5" customHeight="1" x14ac:dyDescent="0.15">
      <c r="A28" s="751"/>
      <c r="B28" s="755"/>
      <c r="C28" s="756"/>
      <c r="D28" s="756"/>
      <c r="E28" s="757"/>
      <c r="F28" s="715"/>
      <c r="G28" s="732"/>
      <c r="H28" s="732"/>
      <c r="I28" s="733"/>
      <c r="K28" s="16" t="s">
        <v>110</v>
      </c>
      <c r="L28" s="17"/>
      <c r="M28" s="13"/>
      <c r="N28" s="16" t="s">
        <v>176</v>
      </c>
      <c r="O28" s="17"/>
      <c r="P28" s="17"/>
      <c r="Q28" s="17"/>
      <c r="R28" s="17"/>
      <c r="S28" s="17"/>
      <c r="T28" s="17"/>
      <c r="U28" s="17"/>
      <c r="V28" s="13"/>
    </row>
    <row r="29" spans="1:22" ht="16.5" customHeight="1" x14ac:dyDescent="0.15">
      <c r="A29" s="751"/>
      <c r="B29" s="755"/>
      <c r="C29" s="756"/>
      <c r="D29" s="756"/>
      <c r="E29" s="757"/>
      <c r="F29" s="715"/>
      <c r="G29" s="732"/>
      <c r="H29" s="732"/>
      <c r="I29" s="733"/>
      <c r="K29" s="15" t="s">
        <v>111</v>
      </c>
      <c r="L29" s="17"/>
      <c r="M29" s="13"/>
      <c r="N29" s="16" t="s">
        <v>112</v>
      </c>
      <c r="O29" s="17"/>
      <c r="P29" s="17"/>
      <c r="Q29" s="17"/>
      <c r="R29" s="17"/>
      <c r="S29" s="17"/>
      <c r="T29" s="17"/>
      <c r="U29" s="17"/>
      <c r="V29" s="13"/>
    </row>
    <row r="30" spans="1:22" ht="16.5" customHeight="1" x14ac:dyDescent="0.15">
      <c r="A30" s="751"/>
      <c r="B30" s="755"/>
      <c r="C30" s="756"/>
      <c r="D30" s="756"/>
      <c r="E30" s="757"/>
      <c r="F30" s="715"/>
      <c r="G30" s="732"/>
      <c r="H30" s="732"/>
      <c r="I30" s="733"/>
      <c r="K30" s="16" t="s">
        <v>113</v>
      </c>
      <c r="L30" s="17"/>
      <c r="M30" s="13"/>
      <c r="N30" s="16" t="s">
        <v>114</v>
      </c>
      <c r="O30" s="17"/>
      <c r="P30" s="17"/>
      <c r="Q30" s="17"/>
      <c r="R30" s="17"/>
      <c r="S30" s="17"/>
      <c r="T30" s="17"/>
      <c r="U30" s="17"/>
      <c r="V30" s="13"/>
    </row>
    <row r="31" spans="1:22" ht="16.5" customHeight="1" x14ac:dyDescent="0.15">
      <c r="A31" s="10"/>
      <c r="B31" s="755"/>
      <c r="C31" s="756"/>
      <c r="D31" s="756"/>
      <c r="E31" s="757"/>
      <c r="F31" s="715" t="s">
        <v>146</v>
      </c>
      <c r="G31" s="732"/>
      <c r="H31" s="732"/>
      <c r="I31" s="733"/>
      <c r="K31" s="15" t="s">
        <v>177</v>
      </c>
      <c r="L31" s="17"/>
      <c r="M31" s="13"/>
      <c r="N31" s="16" t="s">
        <v>115</v>
      </c>
      <c r="O31" s="17"/>
      <c r="P31" s="17"/>
      <c r="Q31" s="17"/>
      <c r="R31" s="17"/>
      <c r="S31" s="17"/>
      <c r="T31" s="17"/>
      <c r="U31" s="17"/>
      <c r="V31" s="13"/>
    </row>
    <row r="32" spans="1:22" ht="16.5" customHeight="1" x14ac:dyDescent="0.15">
      <c r="A32" s="11"/>
      <c r="B32" s="22"/>
      <c r="C32" s="23"/>
      <c r="D32" s="23"/>
      <c r="E32" s="24"/>
      <c r="F32" s="748"/>
      <c r="G32" s="749"/>
      <c r="H32" s="749"/>
      <c r="I32" s="750"/>
      <c r="K32" s="16" t="s">
        <v>116</v>
      </c>
      <c r="L32" s="17"/>
      <c r="M32" s="13"/>
      <c r="N32" s="16" t="s">
        <v>117</v>
      </c>
      <c r="O32" s="17"/>
      <c r="P32" s="17"/>
      <c r="Q32" s="17"/>
      <c r="R32" s="17"/>
      <c r="S32" s="17"/>
      <c r="T32" s="17"/>
      <c r="U32" s="17"/>
      <c r="V32" s="13"/>
    </row>
    <row r="33" spans="1:22" ht="16.5" customHeight="1" x14ac:dyDescent="0.15">
      <c r="A33" s="724" t="s">
        <v>148</v>
      </c>
      <c r="B33" s="677" t="s">
        <v>147</v>
      </c>
      <c r="C33" s="678"/>
      <c r="D33" s="678"/>
      <c r="E33" s="679"/>
      <c r="F33" s="726" t="s">
        <v>178</v>
      </c>
      <c r="G33" s="727"/>
      <c r="H33" s="727"/>
      <c r="I33" s="728"/>
      <c r="K33" s="15" t="s">
        <v>118</v>
      </c>
      <c r="L33" s="17"/>
      <c r="M33" s="13"/>
      <c r="N33" s="16" t="s">
        <v>119</v>
      </c>
      <c r="O33" s="17"/>
      <c r="P33" s="17"/>
      <c r="Q33" s="17"/>
      <c r="R33" s="17"/>
      <c r="S33" s="17"/>
      <c r="T33" s="17"/>
      <c r="U33" s="17"/>
      <c r="V33" s="13"/>
    </row>
    <row r="34" spans="1:22" ht="16.5" customHeight="1" x14ac:dyDescent="0.15">
      <c r="A34" s="725"/>
      <c r="B34" s="4"/>
      <c r="C34" s="5"/>
      <c r="D34" s="5"/>
      <c r="E34" s="6"/>
      <c r="F34" s="729"/>
      <c r="G34" s="730"/>
      <c r="H34" s="730"/>
      <c r="I34" s="731"/>
      <c r="K34" s="734" t="s">
        <v>120</v>
      </c>
      <c r="L34" s="734"/>
      <c r="M34" s="734"/>
      <c r="N34" s="734" t="s">
        <v>121</v>
      </c>
      <c r="O34" s="734"/>
      <c r="P34" s="734"/>
      <c r="Q34" s="734"/>
      <c r="R34" s="734"/>
      <c r="S34" s="734"/>
      <c r="T34" s="734"/>
      <c r="U34" s="734"/>
      <c r="V34" s="734"/>
    </row>
    <row r="35" spans="1:22" ht="16.5" customHeight="1" x14ac:dyDescent="0.15">
      <c r="A35" s="725"/>
      <c r="B35" s="4"/>
      <c r="C35" s="5"/>
      <c r="D35" s="5"/>
      <c r="E35" s="6"/>
      <c r="F35" s="729"/>
      <c r="G35" s="730"/>
      <c r="H35" s="730"/>
      <c r="I35" s="731"/>
      <c r="K35" s="735"/>
      <c r="L35" s="735"/>
      <c r="M35" s="735"/>
      <c r="N35" s="735"/>
      <c r="O35" s="735"/>
      <c r="P35" s="735"/>
      <c r="Q35" s="735"/>
      <c r="R35" s="735"/>
      <c r="S35" s="735"/>
      <c r="T35" s="735"/>
      <c r="U35" s="735"/>
      <c r="V35" s="735"/>
    </row>
    <row r="36" spans="1:22" ht="16.5" customHeight="1" x14ac:dyDescent="0.15">
      <c r="A36" s="725"/>
      <c r="B36" s="4"/>
      <c r="C36" s="5"/>
      <c r="D36" s="5"/>
      <c r="E36" s="6"/>
      <c r="F36" s="729"/>
      <c r="G36" s="730"/>
      <c r="H36" s="730"/>
      <c r="I36" s="731"/>
      <c r="K36" s="736" t="s">
        <v>179</v>
      </c>
      <c r="L36" s="736"/>
      <c r="M36" s="736"/>
      <c r="N36" s="20"/>
      <c r="O36" s="20"/>
      <c r="P36" s="20"/>
      <c r="Q36" s="20"/>
      <c r="R36" s="20"/>
      <c r="S36" s="20"/>
      <c r="T36" s="20"/>
      <c r="U36" s="20"/>
      <c r="V36" s="20"/>
    </row>
    <row r="37" spans="1:22" ht="16.5" customHeight="1" x14ac:dyDescent="0.15">
      <c r="A37" s="725"/>
      <c r="B37" s="4"/>
      <c r="C37" s="5"/>
      <c r="D37" s="5"/>
      <c r="E37" s="6"/>
      <c r="F37" s="715" t="s">
        <v>180</v>
      </c>
      <c r="G37" s="732"/>
      <c r="H37" s="732"/>
      <c r="I37" s="733"/>
      <c r="K37" s="737"/>
      <c r="L37" s="737"/>
      <c r="M37" s="737"/>
      <c r="N37" s="738"/>
      <c r="O37" s="738"/>
      <c r="P37" s="738"/>
      <c r="Q37" s="738"/>
      <c r="R37" s="738"/>
      <c r="S37" s="738"/>
      <c r="T37" s="738"/>
      <c r="U37" s="738"/>
      <c r="V37" s="738"/>
    </row>
    <row r="38" spans="1:22" ht="16.5" customHeight="1" x14ac:dyDescent="0.15">
      <c r="A38" s="725"/>
      <c r="B38" s="4"/>
      <c r="C38" s="5"/>
      <c r="D38" s="5"/>
      <c r="E38" s="6"/>
      <c r="F38" s="715" t="s">
        <v>185</v>
      </c>
      <c r="G38" s="732"/>
      <c r="H38" s="732"/>
      <c r="I38" s="733"/>
      <c r="K38" s="743" t="s">
        <v>161</v>
      </c>
      <c r="L38" s="744"/>
      <c r="M38" s="745"/>
      <c r="N38" s="739" t="s">
        <v>88</v>
      </c>
      <c r="O38" s="740"/>
      <c r="P38" s="740"/>
      <c r="Q38" s="740"/>
      <c r="R38" s="740"/>
      <c r="S38" s="740"/>
      <c r="T38" s="740"/>
      <c r="U38" s="741"/>
      <c r="V38" s="742"/>
    </row>
    <row r="39" spans="1:22" ht="16.5" customHeight="1" x14ac:dyDescent="0.15">
      <c r="A39" s="725"/>
      <c r="B39" s="4"/>
      <c r="C39" s="5"/>
      <c r="D39" s="5"/>
      <c r="E39" s="6"/>
      <c r="F39" s="715"/>
      <c r="G39" s="732"/>
      <c r="H39" s="732"/>
      <c r="I39" s="733"/>
      <c r="K39" s="15" t="s">
        <v>160</v>
      </c>
      <c r="L39" s="17"/>
      <c r="M39" s="13"/>
      <c r="N39" s="16" t="s">
        <v>122</v>
      </c>
      <c r="O39" s="17"/>
      <c r="P39" s="17"/>
      <c r="Q39" s="17"/>
      <c r="R39" s="17"/>
      <c r="S39" s="17"/>
      <c r="T39" s="17"/>
      <c r="U39" s="17"/>
      <c r="V39" s="13"/>
    </row>
    <row r="40" spans="1:22" ht="16.5" customHeight="1" x14ac:dyDescent="0.15">
      <c r="A40" s="708" t="s">
        <v>123</v>
      </c>
      <c r="B40" s="677" t="s">
        <v>147</v>
      </c>
      <c r="C40" s="678"/>
      <c r="D40" s="678"/>
      <c r="E40" s="679"/>
      <c r="F40" s="709" t="s">
        <v>141</v>
      </c>
      <c r="G40" s="710"/>
      <c r="H40" s="710"/>
      <c r="I40" s="711"/>
      <c r="K40" s="15" t="s">
        <v>124</v>
      </c>
      <c r="L40" s="17"/>
      <c r="M40" s="13"/>
      <c r="N40" s="16" t="s">
        <v>125</v>
      </c>
      <c r="O40" s="17"/>
      <c r="P40" s="17"/>
      <c r="Q40" s="17"/>
      <c r="R40" s="17"/>
      <c r="S40" s="17"/>
      <c r="T40" s="17"/>
      <c r="U40" s="17"/>
      <c r="V40" s="13"/>
    </row>
    <row r="41" spans="1:22" ht="16.5" customHeight="1" x14ac:dyDescent="0.15">
      <c r="A41" s="675"/>
      <c r="B41" s="4"/>
      <c r="C41" s="5"/>
      <c r="D41" s="5"/>
      <c r="E41" s="6"/>
      <c r="F41" s="712"/>
      <c r="G41" s="713"/>
      <c r="H41" s="713"/>
      <c r="I41" s="714"/>
      <c r="K41" s="15" t="s">
        <v>126</v>
      </c>
      <c r="L41" s="17"/>
      <c r="M41" s="13"/>
      <c r="N41" s="16" t="s">
        <v>127</v>
      </c>
      <c r="O41" s="17"/>
      <c r="P41" s="17"/>
      <c r="Q41" s="17"/>
      <c r="R41" s="17"/>
      <c r="S41" s="17"/>
      <c r="T41" s="17"/>
      <c r="U41" s="17"/>
      <c r="V41" s="13"/>
    </row>
    <row r="42" spans="1:22" ht="16.5" customHeight="1" x14ac:dyDescent="0.15">
      <c r="A42" s="675"/>
      <c r="B42" s="4"/>
      <c r="C42" s="5"/>
      <c r="D42" s="5"/>
      <c r="E42" s="6"/>
      <c r="F42" s="712"/>
      <c r="G42" s="713"/>
      <c r="H42" s="713"/>
      <c r="I42" s="714"/>
      <c r="K42" s="15" t="s">
        <v>128</v>
      </c>
      <c r="L42" s="17"/>
      <c r="M42" s="13"/>
      <c r="N42" s="16" t="s">
        <v>181</v>
      </c>
      <c r="O42" s="17"/>
      <c r="P42" s="17"/>
      <c r="Q42" s="17"/>
      <c r="R42" s="17"/>
      <c r="S42" s="17"/>
      <c r="T42" s="17"/>
      <c r="U42" s="17"/>
      <c r="V42" s="13"/>
    </row>
    <row r="43" spans="1:22" ht="16.5" customHeight="1" x14ac:dyDescent="0.15">
      <c r="A43" s="675"/>
      <c r="B43" s="4"/>
      <c r="C43" s="5"/>
      <c r="D43" s="5"/>
      <c r="E43" s="6"/>
      <c r="F43" s="715" t="s">
        <v>182</v>
      </c>
      <c r="G43" s="716"/>
      <c r="H43" s="716"/>
      <c r="I43" s="717"/>
      <c r="K43" s="16" t="s">
        <v>129</v>
      </c>
      <c r="L43" s="17"/>
      <c r="M43" s="13"/>
      <c r="N43" s="16" t="s">
        <v>130</v>
      </c>
      <c r="O43" s="17"/>
      <c r="P43" s="17"/>
      <c r="Q43" s="17"/>
      <c r="R43" s="17"/>
      <c r="S43" s="17"/>
      <c r="T43" s="17"/>
      <c r="U43" s="17"/>
      <c r="V43" s="13"/>
    </row>
    <row r="44" spans="1:22" ht="16.5" customHeight="1" x14ac:dyDescent="0.15">
      <c r="A44" s="675"/>
      <c r="B44" s="4"/>
      <c r="C44" s="5"/>
      <c r="D44" s="5"/>
      <c r="E44" s="6"/>
      <c r="F44" s="718" t="s">
        <v>186</v>
      </c>
      <c r="G44" s="719"/>
      <c r="H44" s="719"/>
      <c r="I44" s="720"/>
      <c r="K44" s="15" t="s">
        <v>131</v>
      </c>
      <c r="L44" s="17"/>
      <c r="M44" s="13"/>
      <c r="N44" s="16" t="s">
        <v>127</v>
      </c>
      <c r="O44" s="17"/>
      <c r="P44" s="17"/>
      <c r="Q44" s="17"/>
      <c r="R44" s="17"/>
      <c r="S44" s="17"/>
      <c r="T44" s="17"/>
      <c r="U44" s="17"/>
      <c r="V44" s="13"/>
    </row>
    <row r="45" spans="1:22" ht="16.5" customHeight="1" x14ac:dyDescent="0.15">
      <c r="A45" s="676"/>
      <c r="B45" s="7"/>
      <c r="C45" s="8"/>
      <c r="D45" s="8"/>
      <c r="E45" s="9"/>
      <c r="F45" s="721"/>
      <c r="G45" s="722"/>
      <c r="H45" s="722"/>
      <c r="I45" s="723"/>
      <c r="K45" s="16" t="s">
        <v>132</v>
      </c>
      <c r="L45" s="17"/>
      <c r="M45" s="13"/>
      <c r="N45" s="16" t="s">
        <v>133</v>
      </c>
      <c r="O45" s="17"/>
      <c r="P45" s="17"/>
      <c r="Q45" s="17"/>
      <c r="R45" s="17"/>
      <c r="S45" s="17"/>
      <c r="T45" s="17"/>
      <c r="U45" s="17"/>
      <c r="V45" s="13"/>
    </row>
    <row r="46" spans="1:22" ht="16.5" customHeight="1" x14ac:dyDescent="0.15">
      <c r="A46" s="675" t="s">
        <v>183</v>
      </c>
      <c r="B46" s="677" t="s">
        <v>147</v>
      </c>
      <c r="C46" s="678"/>
      <c r="D46" s="678"/>
      <c r="E46" s="679"/>
      <c r="F46" s="680" t="s">
        <v>149</v>
      </c>
      <c r="G46" s="681"/>
      <c r="H46" s="681"/>
      <c r="I46" s="682"/>
      <c r="K46" s="15" t="s">
        <v>134</v>
      </c>
      <c r="L46" s="17"/>
      <c r="M46" s="13"/>
      <c r="N46" s="16" t="s">
        <v>135</v>
      </c>
      <c r="O46" s="17"/>
      <c r="P46" s="17"/>
      <c r="Q46" s="17"/>
      <c r="R46" s="17"/>
      <c r="S46" s="17"/>
      <c r="T46" s="17"/>
      <c r="U46" s="17"/>
      <c r="V46" s="13"/>
    </row>
    <row r="47" spans="1:22" ht="16.5" customHeight="1" x14ac:dyDescent="0.15">
      <c r="A47" s="675"/>
      <c r="B47" s="4"/>
      <c r="C47" s="5"/>
      <c r="D47" s="5"/>
      <c r="E47" s="6"/>
      <c r="F47" s="683"/>
      <c r="G47" s="684"/>
      <c r="H47" s="684"/>
      <c r="I47" s="685"/>
      <c r="K47" s="686" t="s">
        <v>162</v>
      </c>
      <c r="L47" s="687"/>
      <c r="M47" s="688"/>
      <c r="N47" s="16" t="s">
        <v>136</v>
      </c>
      <c r="O47" s="17"/>
      <c r="P47" s="17"/>
      <c r="Q47" s="17"/>
      <c r="R47" s="17"/>
      <c r="S47" s="17"/>
      <c r="T47" s="17"/>
      <c r="U47" s="17"/>
      <c r="V47" s="13"/>
    </row>
    <row r="48" spans="1:22" ht="16.5" customHeight="1" x14ac:dyDescent="0.15">
      <c r="A48" s="676"/>
      <c r="B48" s="7"/>
      <c r="C48" s="8"/>
      <c r="D48" s="8"/>
      <c r="E48" s="9"/>
      <c r="F48" s="32"/>
      <c r="G48" s="33"/>
      <c r="H48" s="33"/>
      <c r="I48" s="34"/>
      <c r="K48" s="689" t="s">
        <v>163</v>
      </c>
      <c r="L48" s="690"/>
      <c r="M48" s="691"/>
      <c r="N48" s="689" t="s">
        <v>159</v>
      </c>
      <c r="O48" s="695"/>
      <c r="P48" s="695"/>
      <c r="Q48" s="695"/>
      <c r="R48" s="695"/>
      <c r="S48" s="695"/>
      <c r="T48" s="695"/>
      <c r="U48" s="695"/>
      <c r="V48" s="696"/>
    </row>
    <row r="49" spans="1:22" ht="16.5" customHeight="1" x14ac:dyDescent="0.15">
      <c r="A49" s="700" t="s">
        <v>184</v>
      </c>
      <c r="B49" s="677" t="s">
        <v>147</v>
      </c>
      <c r="C49" s="678"/>
      <c r="D49" s="678"/>
      <c r="E49" s="679"/>
      <c r="F49" s="680" t="s">
        <v>150</v>
      </c>
      <c r="G49" s="681"/>
      <c r="H49" s="681"/>
      <c r="I49" s="682"/>
      <c r="K49" s="692"/>
      <c r="L49" s="693"/>
      <c r="M49" s="694"/>
      <c r="N49" s="697"/>
      <c r="O49" s="698"/>
      <c r="P49" s="698"/>
      <c r="Q49" s="698"/>
      <c r="R49" s="698"/>
      <c r="S49" s="698"/>
      <c r="T49" s="698"/>
      <c r="U49" s="698"/>
      <c r="V49" s="699"/>
    </row>
    <row r="50" spans="1:22" ht="16.5" customHeight="1" x14ac:dyDescent="0.15">
      <c r="A50" s="701"/>
      <c r="B50" s="4"/>
      <c r="C50" s="5"/>
      <c r="D50" s="5"/>
      <c r="E50" s="6"/>
      <c r="F50" s="683"/>
      <c r="G50" s="684"/>
      <c r="H50" s="684"/>
      <c r="I50" s="685"/>
      <c r="K50" s="21" t="s">
        <v>118</v>
      </c>
      <c r="L50" s="28"/>
      <c r="M50" s="29"/>
      <c r="N50" s="16" t="s">
        <v>137</v>
      </c>
      <c r="O50" s="17"/>
      <c r="P50" s="17"/>
      <c r="Q50" s="17"/>
      <c r="R50" s="17"/>
      <c r="S50" s="17"/>
      <c r="T50" s="17"/>
      <c r="U50" s="17"/>
      <c r="V50" s="13"/>
    </row>
    <row r="51" spans="1:22" ht="16.5" customHeight="1" x14ac:dyDescent="0.15">
      <c r="A51" s="701"/>
      <c r="B51" s="4"/>
      <c r="C51" s="5"/>
      <c r="D51" s="5"/>
      <c r="E51" s="6"/>
      <c r="F51" s="683"/>
      <c r="G51" s="684"/>
      <c r="H51" s="684"/>
      <c r="I51" s="685"/>
      <c r="K51" s="706" t="s">
        <v>138</v>
      </c>
      <c r="L51" s="28"/>
      <c r="M51" s="29"/>
      <c r="N51" s="669" t="s">
        <v>139</v>
      </c>
      <c r="O51" s="670"/>
      <c r="P51" s="670"/>
      <c r="Q51" s="670"/>
      <c r="R51" s="670"/>
      <c r="S51" s="670"/>
      <c r="T51" s="670"/>
      <c r="U51" s="670"/>
      <c r="V51" s="671"/>
    </row>
    <row r="52" spans="1:22" ht="16.5" customHeight="1" x14ac:dyDescent="0.15">
      <c r="A52" s="702"/>
      <c r="B52" s="7"/>
      <c r="C52" s="8"/>
      <c r="D52" s="8"/>
      <c r="E52" s="9"/>
      <c r="F52" s="703"/>
      <c r="G52" s="704"/>
      <c r="H52" s="704"/>
      <c r="I52" s="705"/>
      <c r="K52" s="707"/>
      <c r="L52" s="30"/>
      <c r="M52" s="31"/>
      <c r="N52" s="672"/>
      <c r="O52" s="673"/>
      <c r="P52" s="673"/>
      <c r="Q52" s="673"/>
      <c r="R52" s="673"/>
      <c r="S52" s="673"/>
      <c r="T52" s="673"/>
      <c r="U52" s="673"/>
      <c r="V52" s="674"/>
    </row>
  </sheetData>
  <sheetProtection selectLockedCells="1" selectUnlockedCells="1"/>
  <mergeCells count="67">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 ref="F14:I20"/>
    <mergeCell ref="N14:V14"/>
    <mergeCell ref="B15:E17"/>
    <mergeCell ref="N15:V15"/>
    <mergeCell ref="N16:V16"/>
    <mergeCell ref="N17:V17"/>
    <mergeCell ref="B18:E20"/>
    <mergeCell ref="N18:V18"/>
    <mergeCell ref="N19:V19"/>
    <mergeCell ref="N20:V20"/>
    <mergeCell ref="A24:A30"/>
    <mergeCell ref="F24:I25"/>
    <mergeCell ref="B25:E26"/>
    <mergeCell ref="F26:I30"/>
    <mergeCell ref="B27:E31"/>
    <mergeCell ref="B21:E24"/>
    <mergeCell ref="F21:I21"/>
    <mergeCell ref="N21:V21"/>
    <mergeCell ref="F22:I23"/>
    <mergeCell ref="N22:V22"/>
    <mergeCell ref="F31:I31"/>
    <mergeCell ref="F32:I32"/>
    <mergeCell ref="A33:A39"/>
    <mergeCell ref="B33:E33"/>
    <mergeCell ref="F33:I36"/>
    <mergeCell ref="F38:I39"/>
    <mergeCell ref="N34:V34"/>
    <mergeCell ref="K35:M35"/>
    <mergeCell ref="N35:V35"/>
    <mergeCell ref="K36:M37"/>
    <mergeCell ref="F37:I37"/>
    <mergeCell ref="N37:V37"/>
    <mergeCell ref="K34:M34"/>
    <mergeCell ref="N38:V38"/>
    <mergeCell ref="K38:M38"/>
    <mergeCell ref="A40:A45"/>
    <mergeCell ref="B40:E40"/>
    <mergeCell ref="F40:I42"/>
    <mergeCell ref="F43:I43"/>
    <mergeCell ref="F44:I45"/>
    <mergeCell ref="N51:V52"/>
    <mergeCell ref="A46:A48"/>
    <mergeCell ref="B46:E46"/>
    <mergeCell ref="F46:I47"/>
    <mergeCell ref="K47:M47"/>
    <mergeCell ref="K48:M49"/>
    <mergeCell ref="N48:V49"/>
    <mergeCell ref="A49:A52"/>
    <mergeCell ref="B49:E49"/>
    <mergeCell ref="F49:I52"/>
    <mergeCell ref="K51:K52"/>
  </mergeCells>
  <phoneticPr fontId="1"/>
  <printOptions horizontalCentered="1" verticalCentered="1"/>
  <pageMargins left="0" right="0" top="0" bottom="0" header="0.31496062992125984" footer="0.31496062992125984"/>
  <pageSetup paperSize="9" scale="6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G68"/>
  <sheetViews>
    <sheetView showGridLines="0" showZeros="0" zoomScale="50" zoomScaleNormal="50" workbookViewId="0">
      <selection activeCell="CG61" sqref="CG61"/>
    </sheetView>
  </sheetViews>
  <sheetFormatPr defaultRowHeight="13.5" x14ac:dyDescent="0.15"/>
  <cols>
    <col min="1" max="1" width="3.75" style="38" customWidth="1"/>
    <col min="2" max="2" width="6" style="38" customWidth="1"/>
    <col min="3" max="5" width="2.5" style="38" customWidth="1"/>
    <col min="6" max="6" width="2" style="38" customWidth="1"/>
    <col min="7" max="7" width="1.125" style="38" customWidth="1"/>
    <col min="8" max="8" width="1" style="38" customWidth="1"/>
    <col min="9" max="9" width="2" style="38" customWidth="1"/>
    <col min="10" max="10" width="0.625" style="38" customWidth="1"/>
    <col min="11" max="11" width="1.25" style="38" customWidth="1"/>
    <col min="12" max="12" width="1.875" style="38" customWidth="1"/>
    <col min="13" max="13" width="2" style="38" customWidth="1"/>
    <col min="14" max="14" width="1.875" style="38" customWidth="1"/>
    <col min="15" max="17" width="2" style="38" customWidth="1"/>
    <col min="18" max="18" width="1.875" style="38" customWidth="1"/>
    <col min="19" max="19" width="0.875" style="38" customWidth="1"/>
    <col min="20" max="20" width="1" style="38" customWidth="1"/>
    <col min="21" max="21" width="2" style="38" customWidth="1"/>
    <col min="22" max="23" width="1.875" style="38" customWidth="1"/>
    <col min="24" max="24" width="7.375" style="38" customWidth="1"/>
    <col min="25" max="25" width="5" style="38" customWidth="1"/>
    <col min="26" max="26" width="2.875" style="38" customWidth="1"/>
    <col min="27" max="27" width="2.125" style="38" customWidth="1"/>
    <col min="28" max="28" width="4.375" style="38" customWidth="1"/>
    <col min="29" max="29" width="2.625" style="38" customWidth="1"/>
    <col min="30" max="30" width="7.25" style="38" customWidth="1"/>
    <col min="31" max="31" width="1.5" style="38" customWidth="1"/>
    <col min="32" max="32" width="1.625" style="38" customWidth="1"/>
    <col min="33" max="33" width="1.25" style="38" customWidth="1"/>
    <col min="34" max="34" width="0.625" style="38" customWidth="1"/>
    <col min="35" max="35" width="5.5" style="38" customWidth="1"/>
    <col min="36" max="36" width="6.375" style="38" customWidth="1"/>
    <col min="37" max="38" width="0.5" style="38" customWidth="1"/>
    <col min="39" max="39" width="1" style="38" customWidth="1"/>
    <col min="40" max="40" width="0.5" style="38" customWidth="1"/>
    <col min="41" max="41" width="4.625" style="38" customWidth="1"/>
    <col min="42" max="42" width="0.5" style="38" customWidth="1"/>
    <col min="43" max="43" width="0.625" style="38" customWidth="1"/>
    <col min="44" max="44" width="4.5" style="38" customWidth="1"/>
    <col min="45" max="45" width="2.125" style="38" customWidth="1"/>
    <col min="46" max="46" width="1.875" style="38" customWidth="1"/>
    <col min="47" max="47" width="0.625" style="38" customWidth="1"/>
    <col min="48" max="48" width="3.875" style="38" customWidth="1"/>
    <col min="49" max="49" width="0.5" style="38" customWidth="1"/>
    <col min="50" max="50" width="3" style="38" customWidth="1"/>
    <col min="51" max="51" width="1.625" style="38" customWidth="1"/>
    <col min="52" max="52" width="0.375" style="38" customWidth="1"/>
    <col min="53" max="53" width="1.625" style="38" customWidth="1"/>
    <col min="54" max="54" width="7.5" style="38" customWidth="1"/>
    <col min="55" max="55" width="1.875" style="38" customWidth="1"/>
    <col min="56" max="56" width="1" style="38" customWidth="1"/>
    <col min="57" max="57" width="2" style="38" customWidth="1"/>
    <col min="58" max="58" width="1.375" style="38" customWidth="1"/>
    <col min="59" max="59" width="0.875" style="38" customWidth="1"/>
    <col min="60" max="60" width="0.375" style="38" customWidth="1"/>
    <col min="61" max="61" width="2" style="38" customWidth="1"/>
    <col min="62" max="62" width="0.5" style="38" customWidth="1"/>
    <col min="63" max="63" width="0.625" style="38" customWidth="1"/>
    <col min="64" max="64" width="6.125" style="38" customWidth="1"/>
    <col min="65" max="65" width="1.625" style="38" customWidth="1"/>
    <col min="66" max="66" width="0.375" style="38" customWidth="1"/>
    <col min="67" max="67" width="1.625" style="38" customWidth="1"/>
    <col min="68" max="68" width="0.25" style="38" customWidth="1"/>
    <col min="69" max="69" width="0.625" style="38" customWidth="1"/>
    <col min="70" max="70" width="1.25" style="38" customWidth="1"/>
    <col min="71" max="71" width="2" style="38" customWidth="1"/>
    <col min="72" max="72" width="0.375" style="38" customWidth="1"/>
    <col min="73" max="73" width="0.75" style="38" customWidth="1"/>
    <col min="74" max="74" width="1.25" style="38" customWidth="1"/>
    <col min="75" max="75" width="2.375" style="38" customWidth="1"/>
    <col min="76" max="78" width="0.375" style="38" customWidth="1"/>
    <col min="79" max="79" width="1.5" style="38" customWidth="1"/>
    <col min="80" max="80" width="3.25" style="38" customWidth="1"/>
    <col min="81" max="81" width="1.875" style="38" customWidth="1"/>
    <col min="82" max="82" width="8.25" style="38" customWidth="1"/>
    <col min="83" max="83" width="0.5" style="38" customWidth="1"/>
    <col min="84" max="84" width="3.75" style="38" customWidth="1"/>
    <col min="85" max="16384" width="9" style="38"/>
  </cols>
  <sheetData>
    <row r="1" spans="2:84" ht="11.25" customHeight="1" x14ac:dyDescent="0.15"/>
    <row r="2" spans="2:84" ht="3" customHeight="1" x14ac:dyDescent="0.15">
      <c r="B2" s="305"/>
      <c r="C2" s="305"/>
      <c r="D2" s="305"/>
      <c r="E2" s="305"/>
      <c r="F2" s="305"/>
      <c r="G2" s="305"/>
      <c r="H2" s="305"/>
      <c r="I2" s="305"/>
      <c r="J2" s="305"/>
      <c r="K2" s="305"/>
      <c r="L2" s="305"/>
      <c r="M2" s="305"/>
      <c r="N2" s="305"/>
      <c r="O2" s="305"/>
      <c r="P2" s="305"/>
      <c r="Q2" s="305"/>
      <c r="R2" s="305"/>
      <c r="S2" s="305"/>
      <c r="T2" s="305"/>
      <c r="U2" s="305"/>
      <c r="V2" s="305"/>
      <c r="W2" s="305"/>
      <c r="X2" s="305"/>
      <c r="Y2" s="597" t="s">
        <v>0</v>
      </c>
      <c r="Z2" s="597"/>
      <c r="AA2" s="597"/>
      <c r="AB2" s="597"/>
      <c r="AC2" s="597"/>
      <c r="AD2" s="597"/>
      <c r="AE2" s="597"/>
      <c r="AF2" s="597"/>
      <c r="AG2" s="597"/>
      <c r="AH2" s="597"/>
      <c r="AI2" s="597"/>
      <c r="AJ2" s="597"/>
      <c r="AK2" s="597"/>
      <c r="AL2" s="597"/>
      <c r="AM2" s="597"/>
      <c r="AN2" s="597"/>
      <c r="AO2" s="597"/>
      <c r="AP2" s="597"/>
      <c r="AQ2" s="119" t="s">
        <v>1</v>
      </c>
      <c r="AR2" s="119"/>
      <c r="AS2" s="119"/>
      <c r="AT2" s="119"/>
      <c r="AU2" s="119"/>
      <c r="AV2" s="305"/>
      <c r="AW2" s="305"/>
      <c r="AX2" s="305"/>
      <c r="AY2" s="305"/>
      <c r="AZ2" s="305"/>
      <c r="BA2" s="305"/>
      <c r="BB2" s="305"/>
      <c r="BC2" s="305"/>
      <c r="BD2" s="305"/>
      <c r="BE2" s="305"/>
      <c r="BF2" s="305"/>
      <c r="BG2" s="305"/>
      <c r="BH2" s="305"/>
      <c r="BI2" s="305"/>
      <c r="BJ2" s="305"/>
      <c r="BK2" s="305"/>
      <c r="BL2" s="305"/>
      <c r="BM2" s="305"/>
      <c r="BN2" s="305"/>
      <c r="BO2" s="305"/>
      <c r="BP2" s="305"/>
      <c r="BQ2" s="305"/>
      <c r="BR2" s="305"/>
      <c r="BS2" s="305"/>
      <c r="BT2" s="305"/>
      <c r="BU2" s="305"/>
      <c r="BV2" s="305"/>
      <c r="BW2" s="305"/>
      <c r="BX2" s="305"/>
      <c r="BY2" s="305"/>
      <c r="BZ2" s="305"/>
      <c r="CA2" s="305"/>
      <c r="CB2" s="305"/>
      <c r="CC2" s="305"/>
      <c r="CD2" s="305"/>
      <c r="CE2" s="305"/>
    </row>
    <row r="3" spans="2:84" ht="14.25" customHeight="1" x14ac:dyDescent="0.15">
      <c r="B3" s="565" t="s">
        <v>211</v>
      </c>
      <c r="C3" s="565"/>
      <c r="D3" s="565"/>
      <c r="E3" s="565"/>
      <c r="F3" s="565"/>
      <c r="G3" s="565"/>
      <c r="H3" s="565"/>
      <c r="I3" s="565"/>
      <c r="J3" s="305"/>
      <c r="K3" s="305"/>
      <c r="L3" s="305"/>
      <c r="M3" s="305"/>
      <c r="N3" s="305"/>
      <c r="O3" s="305"/>
      <c r="P3" s="305"/>
      <c r="Q3" s="305"/>
      <c r="R3" s="305"/>
      <c r="S3" s="305"/>
      <c r="T3" s="305"/>
      <c r="U3" s="305"/>
      <c r="V3" s="305"/>
      <c r="W3" s="305"/>
      <c r="X3" s="305"/>
      <c r="Y3" s="597"/>
      <c r="Z3" s="597"/>
      <c r="AA3" s="597"/>
      <c r="AB3" s="597"/>
      <c r="AC3" s="597"/>
      <c r="AD3" s="597"/>
      <c r="AE3" s="597"/>
      <c r="AF3" s="597"/>
      <c r="AG3" s="597"/>
      <c r="AH3" s="597"/>
      <c r="AI3" s="597"/>
      <c r="AJ3" s="597"/>
      <c r="AK3" s="597"/>
      <c r="AL3" s="597"/>
      <c r="AM3" s="597"/>
      <c r="AN3" s="597"/>
      <c r="AO3" s="597"/>
      <c r="AP3" s="597"/>
      <c r="AQ3" s="119"/>
      <c r="AR3" s="119"/>
      <c r="AS3" s="119"/>
      <c r="AT3" s="119"/>
      <c r="AU3" s="119"/>
      <c r="AV3" s="305"/>
      <c r="AW3" s="305"/>
      <c r="AX3" s="305"/>
      <c r="AY3" s="305"/>
      <c r="AZ3" s="305"/>
      <c r="BA3" s="305"/>
      <c r="BB3" s="305"/>
      <c r="BC3" s="305"/>
      <c r="BD3" s="305"/>
      <c r="BE3" s="305"/>
      <c r="BF3" s="305"/>
      <c r="BG3" s="305"/>
      <c r="BH3" s="305"/>
      <c r="BI3" s="305"/>
      <c r="BJ3" s="305"/>
      <c r="BK3" s="305"/>
      <c r="BL3" s="305"/>
      <c r="BM3" s="305"/>
      <c r="BN3" s="305"/>
      <c r="BO3" s="305"/>
      <c r="BP3" s="305"/>
      <c r="BQ3" s="305"/>
      <c r="BR3" s="305"/>
      <c r="BS3" s="305"/>
      <c r="BT3" s="305"/>
      <c r="BU3" s="305"/>
      <c r="BV3" s="305"/>
      <c r="BW3" s="305"/>
      <c r="BX3" s="305"/>
      <c r="BY3" s="305"/>
      <c r="BZ3" s="305"/>
      <c r="CA3" s="305"/>
      <c r="CB3" s="305"/>
      <c r="CC3" s="305"/>
      <c r="CD3" s="305"/>
      <c r="CE3" s="305"/>
    </row>
    <row r="4" spans="2:84" ht="6" customHeight="1" x14ac:dyDescent="0.15">
      <c r="B4" s="305"/>
      <c r="C4" s="305"/>
      <c r="D4" s="305"/>
      <c r="E4" s="305"/>
      <c r="F4" s="305"/>
      <c r="G4" s="305"/>
      <c r="H4" s="305"/>
      <c r="I4" s="305"/>
      <c r="J4" s="305"/>
      <c r="K4" s="305"/>
      <c r="L4" s="305"/>
      <c r="M4" s="305"/>
      <c r="N4" s="305"/>
      <c r="O4" s="305"/>
      <c r="P4" s="305"/>
      <c r="Q4" s="305"/>
      <c r="R4" s="305"/>
      <c r="S4" s="305"/>
      <c r="T4" s="305"/>
      <c r="U4" s="305"/>
      <c r="V4" s="305"/>
      <c r="W4" s="305"/>
      <c r="X4" s="305"/>
      <c r="Y4" s="597"/>
      <c r="Z4" s="597"/>
      <c r="AA4" s="597"/>
      <c r="AB4" s="597"/>
      <c r="AC4" s="597"/>
      <c r="AD4" s="597"/>
      <c r="AE4" s="597"/>
      <c r="AF4" s="597"/>
      <c r="AG4" s="597"/>
      <c r="AH4" s="597"/>
      <c r="AI4" s="597"/>
      <c r="AJ4" s="597"/>
      <c r="AK4" s="597"/>
      <c r="AL4" s="597"/>
      <c r="AM4" s="597"/>
      <c r="AN4" s="597"/>
      <c r="AO4" s="597"/>
      <c r="AP4" s="597"/>
      <c r="AQ4" s="119"/>
      <c r="AR4" s="119"/>
      <c r="AS4" s="119"/>
      <c r="AT4" s="119"/>
      <c r="AU4" s="119"/>
      <c r="AV4" s="305"/>
      <c r="AW4" s="305"/>
      <c r="AX4" s="305"/>
      <c r="AY4" s="305"/>
      <c r="AZ4" s="305"/>
      <c r="BA4" s="305"/>
      <c r="BB4" s="305"/>
      <c r="BC4" s="305"/>
      <c r="BD4" s="305"/>
      <c r="BE4" s="305"/>
      <c r="BF4" s="305"/>
      <c r="BG4" s="305"/>
      <c r="BH4" s="305"/>
      <c r="BI4" s="305"/>
      <c r="BJ4" s="305"/>
      <c r="BK4" s="305"/>
      <c r="BL4" s="305"/>
      <c r="BM4" s="305"/>
      <c r="BN4" s="305"/>
      <c r="BO4" s="305"/>
      <c r="BP4" s="305"/>
      <c r="BQ4" s="305"/>
      <c r="BR4" s="305"/>
      <c r="BS4" s="305"/>
      <c r="BT4" s="305"/>
      <c r="BU4" s="305"/>
      <c r="BV4" s="305"/>
      <c r="BW4" s="305"/>
      <c r="BX4" s="305"/>
      <c r="BY4" s="305"/>
      <c r="BZ4" s="305"/>
      <c r="CA4" s="305"/>
      <c r="CB4" s="305"/>
      <c r="CC4" s="305"/>
      <c r="CD4" s="305"/>
      <c r="CE4" s="305"/>
    </row>
    <row r="5" spans="2:84" ht="13.5" customHeight="1" x14ac:dyDescent="0.15">
      <c r="B5" s="39" t="s">
        <v>37</v>
      </c>
      <c r="C5" s="40"/>
      <c r="D5" s="40"/>
      <c r="E5" s="514" t="s">
        <v>2</v>
      </c>
      <c r="F5" s="515"/>
      <c r="G5" s="518" t="s">
        <v>3</v>
      </c>
      <c r="H5" s="519"/>
      <c r="I5" s="514" t="s">
        <v>4</v>
      </c>
      <c r="J5" s="528"/>
      <c r="K5" s="515"/>
      <c r="L5" s="522" t="s">
        <v>5</v>
      </c>
      <c r="M5" s="523"/>
      <c r="N5" s="523"/>
      <c r="O5" s="523"/>
      <c r="P5" s="523"/>
      <c r="Q5" s="524"/>
      <c r="R5" s="514" t="s">
        <v>6</v>
      </c>
      <c r="S5" s="528"/>
      <c r="T5" s="528"/>
      <c r="U5" s="515"/>
      <c r="V5" s="530" t="s">
        <v>38</v>
      </c>
      <c r="W5" s="531"/>
      <c r="X5" s="556" t="s">
        <v>9</v>
      </c>
      <c r="Y5" s="556"/>
      <c r="Z5" s="558" t="s">
        <v>207</v>
      </c>
      <c r="AA5" s="558"/>
      <c r="AB5" s="558"/>
      <c r="AC5" s="558"/>
      <c r="AD5" s="558"/>
      <c r="AE5" s="558"/>
      <c r="AF5" s="558"/>
      <c r="AG5" s="558"/>
      <c r="AH5" s="558"/>
      <c r="AI5" s="560" t="s">
        <v>39</v>
      </c>
      <c r="AJ5" s="562" t="s">
        <v>205</v>
      </c>
      <c r="AK5" s="560" t="s">
        <v>40</v>
      </c>
      <c r="AL5" s="560"/>
      <c r="AM5" s="563" t="s">
        <v>206</v>
      </c>
      <c r="AN5" s="563"/>
      <c r="AO5" s="563"/>
      <c r="AP5" s="560" t="s">
        <v>41</v>
      </c>
      <c r="AQ5" s="560"/>
      <c r="AR5" s="563" t="s">
        <v>206</v>
      </c>
      <c r="AS5" s="563"/>
      <c r="AT5" s="563"/>
      <c r="AU5" s="563"/>
      <c r="AV5" s="305"/>
      <c r="AW5" s="620" t="s">
        <v>13</v>
      </c>
      <c r="AX5" s="621"/>
      <c r="AY5" s="621"/>
      <c r="AZ5" s="621"/>
      <c r="BA5" s="621"/>
      <c r="BB5" s="621"/>
      <c r="BC5" s="621"/>
      <c r="BD5" s="621"/>
      <c r="BE5" s="621"/>
      <c r="BF5" s="621"/>
      <c r="BG5" s="621"/>
      <c r="BH5" s="621"/>
      <c r="BI5" s="621"/>
      <c r="BJ5" s="621"/>
      <c r="BK5" s="621"/>
      <c r="BL5" s="621"/>
      <c r="BM5" s="621"/>
      <c r="BN5" s="621"/>
      <c r="BO5" s="621"/>
      <c r="BP5" s="621"/>
      <c r="BQ5" s="621"/>
      <c r="BR5" s="621"/>
      <c r="BS5" s="622"/>
      <c r="BT5" s="492"/>
      <c r="BU5" s="305"/>
      <c r="BV5" s="305"/>
      <c r="BW5" s="623" t="s">
        <v>15</v>
      </c>
      <c r="BX5" s="624"/>
      <c r="BY5" s="624"/>
      <c r="BZ5" s="624"/>
      <c r="CA5" s="624"/>
      <c r="CB5" s="624"/>
      <c r="CC5" s="624"/>
      <c r="CD5" s="625"/>
      <c r="CE5" s="305"/>
    </row>
    <row r="6" spans="2:84" ht="2.25" customHeight="1" x14ac:dyDescent="0.15">
      <c r="B6" s="598" t="s">
        <v>8</v>
      </c>
      <c r="C6" s="599"/>
      <c r="D6" s="599"/>
      <c r="E6" s="516"/>
      <c r="F6" s="517"/>
      <c r="G6" s="520"/>
      <c r="H6" s="521"/>
      <c r="I6" s="516"/>
      <c r="J6" s="529"/>
      <c r="K6" s="517"/>
      <c r="L6" s="525"/>
      <c r="M6" s="526"/>
      <c r="N6" s="526"/>
      <c r="O6" s="526"/>
      <c r="P6" s="526"/>
      <c r="Q6" s="527"/>
      <c r="R6" s="516"/>
      <c r="S6" s="529"/>
      <c r="T6" s="529"/>
      <c r="U6" s="517"/>
      <c r="V6" s="530"/>
      <c r="W6" s="531"/>
      <c r="X6" s="556"/>
      <c r="Y6" s="556"/>
      <c r="Z6" s="558"/>
      <c r="AA6" s="558"/>
      <c r="AB6" s="558"/>
      <c r="AC6" s="558"/>
      <c r="AD6" s="558"/>
      <c r="AE6" s="558"/>
      <c r="AF6" s="558"/>
      <c r="AG6" s="558"/>
      <c r="AH6" s="558"/>
      <c r="AI6" s="560"/>
      <c r="AJ6" s="563"/>
      <c r="AK6" s="560"/>
      <c r="AL6" s="560"/>
      <c r="AM6" s="563"/>
      <c r="AN6" s="563"/>
      <c r="AO6" s="563"/>
      <c r="AP6" s="560"/>
      <c r="AQ6" s="560"/>
      <c r="AR6" s="563"/>
      <c r="AS6" s="563"/>
      <c r="AT6" s="563"/>
      <c r="AU6" s="563"/>
      <c r="AV6" s="305"/>
      <c r="AW6" s="606" t="s">
        <v>204</v>
      </c>
      <c r="AX6" s="607"/>
      <c r="AY6" s="607"/>
      <c r="AZ6" s="607"/>
      <c r="BA6" s="607"/>
      <c r="BB6" s="607"/>
      <c r="BC6" s="607"/>
      <c r="BD6" s="607"/>
      <c r="BE6" s="607"/>
      <c r="BF6" s="607"/>
      <c r="BG6" s="607"/>
      <c r="BH6" s="607"/>
      <c r="BI6" s="607"/>
      <c r="BJ6" s="607"/>
      <c r="BK6" s="607"/>
      <c r="BL6" s="607"/>
      <c r="BM6" s="607"/>
      <c r="BN6" s="607"/>
      <c r="BO6" s="607"/>
      <c r="BP6" s="607"/>
      <c r="BQ6" s="607"/>
      <c r="BR6" s="607"/>
      <c r="BS6" s="608"/>
      <c r="BT6" s="492"/>
      <c r="BU6" s="305"/>
      <c r="BV6" s="305"/>
      <c r="BW6" s="41"/>
      <c r="BX6" s="66"/>
      <c r="BY6" s="66"/>
      <c r="BZ6" s="66"/>
      <c r="CA6" s="66"/>
      <c r="CB6" s="66"/>
      <c r="CC6" s="66"/>
      <c r="CD6" s="42"/>
      <c r="CE6" s="305"/>
    </row>
    <row r="7" spans="2:84" ht="5.25" customHeight="1" x14ac:dyDescent="0.15">
      <c r="B7" s="600"/>
      <c r="C7" s="601"/>
      <c r="D7" s="602"/>
      <c r="E7" s="544" t="s">
        <v>195</v>
      </c>
      <c r="F7" s="615" t="s">
        <v>195</v>
      </c>
      <c r="G7" s="617" t="s">
        <v>196</v>
      </c>
      <c r="H7" s="615"/>
      <c r="I7" s="534" t="s">
        <v>197</v>
      </c>
      <c r="J7" s="532" t="s">
        <v>198</v>
      </c>
      <c r="K7" s="535"/>
      <c r="L7" s="619" t="s">
        <v>199</v>
      </c>
      <c r="M7" s="532" t="s">
        <v>196</v>
      </c>
      <c r="N7" s="532" t="s">
        <v>197</v>
      </c>
      <c r="O7" s="532" t="s">
        <v>197</v>
      </c>
      <c r="P7" s="532" t="s">
        <v>198</v>
      </c>
      <c r="Q7" s="533" t="s">
        <v>197</v>
      </c>
      <c r="R7" s="534" t="s">
        <v>197</v>
      </c>
      <c r="S7" s="532" t="s">
        <v>197</v>
      </c>
      <c r="T7" s="532"/>
      <c r="U7" s="535" t="s">
        <v>198</v>
      </c>
      <c r="V7" s="530"/>
      <c r="W7" s="531"/>
      <c r="X7" s="557"/>
      <c r="Y7" s="557"/>
      <c r="Z7" s="559"/>
      <c r="AA7" s="559"/>
      <c r="AB7" s="559"/>
      <c r="AC7" s="559"/>
      <c r="AD7" s="559"/>
      <c r="AE7" s="559"/>
      <c r="AF7" s="559"/>
      <c r="AG7" s="559"/>
      <c r="AH7" s="559"/>
      <c r="AI7" s="561"/>
      <c r="AJ7" s="564"/>
      <c r="AK7" s="561"/>
      <c r="AL7" s="561"/>
      <c r="AM7" s="564"/>
      <c r="AN7" s="564"/>
      <c r="AO7" s="564"/>
      <c r="AP7" s="561"/>
      <c r="AQ7" s="561"/>
      <c r="AR7" s="564"/>
      <c r="AS7" s="564"/>
      <c r="AT7" s="564"/>
      <c r="AU7" s="564"/>
      <c r="AV7" s="305"/>
      <c r="AW7" s="609"/>
      <c r="AX7" s="610"/>
      <c r="AY7" s="610"/>
      <c r="AZ7" s="610"/>
      <c r="BA7" s="610"/>
      <c r="BB7" s="610"/>
      <c r="BC7" s="610"/>
      <c r="BD7" s="610"/>
      <c r="BE7" s="610"/>
      <c r="BF7" s="610"/>
      <c r="BG7" s="610"/>
      <c r="BH7" s="610"/>
      <c r="BI7" s="610"/>
      <c r="BJ7" s="610"/>
      <c r="BK7" s="610"/>
      <c r="BL7" s="610"/>
      <c r="BM7" s="610"/>
      <c r="BN7" s="610"/>
      <c r="BO7" s="610"/>
      <c r="BP7" s="610"/>
      <c r="BQ7" s="610"/>
      <c r="BR7" s="610"/>
      <c r="BS7" s="611"/>
      <c r="BT7" s="492"/>
      <c r="BU7" s="305"/>
      <c r="BV7" s="305"/>
      <c r="BW7" s="41" t="s">
        <v>79</v>
      </c>
      <c r="BX7" s="43"/>
      <c r="BY7" s="43"/>
      <c r="BZ7" s="43"/>
      <c r="CA7" s="43"/>
      <c r="CB7" s="43"/>
      <c r="CC7" s="43"/>
      <c r="CD7" s="67"/>
      <c r="CE7" s="305"/>
      <c r="CF7" s="44" t="b">
        <v>1</v>
      </c>
    </row>
    <row r="8" spans="2:84" ht="15.75" customHeight="1" x14ac:dyDescent="0.15">
      <c r="B8" s="603"/>
      <c r="C8" s="604"/>
      <c r="D8" s="605"/>
      <c r="E8" s="546"/>
      <c r="F8" s="616"/>
      <c r="G8" s="618"/>
      <c r="H8" s="616"/>
      <c r="I8" s="534"/>
      <c r="J8" s="532"/>
      <c r="K8" s="535"/>
      <c r="L8" s="619"/>
      <c r="M8" s="532"/>
      <c r="N8" s="532"/>
      <c r="O8" s="532"/>
      <c r="P8" s="532"/>
      <c r="Q8" s="533"/>
      <c r="R8" s="534"/>
      <c r="S8" s="532"/>
      <c r="T8" s="532"/>
      <c r="U8" s="535"/>
      <c r="V8" s="531" t="s">
        <v>42</v>
      </c>
      <c r="W8" s="531"/>
      <c r="X8" s="45"/>
      <c r="Y8" s="668" t="s">
        <v>43</v>
      </c>
      <c r="Z8" s="668"/>
      <c r="AA8" s="587" t="s">
        <v>208</v>
      </c>
      <c r="AB8" s="588"/>
      <c r="AC8" s="46" t="s">
        <v>44</v>
      </c>
      <c r="AD8" s="47" t="s">
        <v>206</v>
      </c>
      <c r="AE8" s="565" t="s">
        <v>45</v>
      </c>
      <c r="AF8" s="565"/>
      <c r="AG8" s="305"/>
      <c r="AH8" s="305"/>
      <c r="AI8" s="305"/>
      <c r="AJ8" s="305"/>
      <c r="AK8" s="305"/>
      <c r="AL8" s="305"/>
      <c r="AM8" s="305"/>
      <c r="AN8" s="305"/>
      <c r="AO8" s="305"/>
      <c r="AP8" s="305"/>
      <c r="AQ8" s="305"/>
      <c r="AR8" s="305"/>
      <c r="AS8" s="305"/>
      <c r="AT8" s="305"/>
      <c r="AU8" s="305"/>
      <c r="AV8" s="305"/>
      <c r="AW8" s="609"/>
      <c r="AX8" s="610"/>
      <c r="AY8" s="610"/>
      <c r="AZ8" s="610"/>
      <c r="BA8" s="610"/>
      <c r="BB8" s="610"/>
      <c r="BC8" s="610"/>
      <c r="BD8" s="610"/>
      <c r="BE8" s="610"/>
      <c r="BF8" s="610"/>
      <c r="BG8" s="610"/>
      <c r="BH8" s="610"/>
      <c r="BI8" s="610"/>
      <c r="BJ8" s="610"/>
      <c r="BK8" s="610"/>
      <c r="BL8" s="610"/>
      <c r="BM8" s="610"/>
      <c r="BN8" s="610"/>
      <c r="BO8" s="610"/>
      <c r="BP8" s="610"/>
      <c r="BQ8" s="610"/>
      <c r="BR8" s="610"/>
      <c r="BS8" s="611"/>
      <c r="BT8" s="492"/>
      <c r="BU8" s="305"/>
      <c r="BV8" s="305"/>
      <c r="BW8" s="566" t="s">
        <v>77</v>
      </c>
      <c r="BX8" s="567"/>
      <c r="BY8" s="567"/>
      <c r="BZ8" s="567"/>
      <c r="CA8" s="567"/>
      <c r="CB8" s="567"/>
      <c r="CC8" s="568"/>
      <c r="CD8" s="569"/>
      <c r="CE8" s="305"/>
      <c r="CF8" s="44" t="b">
        <v>0</v>
      </c>
    </row>
    <row r="9" spans="2:84" ht="3.75" customHeight="1" x14ac:dyDescent="0.15">
      <c r="B9" s="536"/>
      <c r="C9" s="536"/>
      <c r="D9" s="536"/>
      <c r="E9" s="536"/>
      <c r="F9" s="536"/>
      <c r="G9" s="536"/>
      <c r="H9" s="536"/>
      <c r="I9" s="536"/>
      <c r="J9" s="536"/>
      <c r="K9" s="536"/>
      <c r="L9" s="536"/>
      <c r="M9" s="536"/>
      <c r="N9" s="536"/>
      <c r="O9" s="536"/>
      <c r="P9" s="536"/>
      <c r="Q9" s="536"/>
      <c r="R9" s="536"/>
      <c r="S9" s="536"/>
      <c r="T9" s="536"/>
      <c r="U9" s="536"/>
      <c r="V9" s="531"/>
      <c r="W9" s="531"/>
      <c r="X9" s="556" t="s">
        <v>10</v>
      </c>
      <c r="Y9" s="556"/>
      <c r="Z9" s="571" t="s">
        <v>209</v>
      </c>
      <c r="AA9" s="571"/>
      <c r="AB9" s="571"/>
      <c r="AC9" s="571"/>
      <c r="AD9" s="571"/>
      <c r="AE9" s="571"/>
      <c r="AF9" s="571"/>
      <c r="AG9" s="571"/>
      <c r="AH9" s="571"/>
      <c r="AI9" s="571"/>
      <c r="AJ9" s="571"/>
      <c r="AK9" s="571"/>
      <c r="AL9" s="571"/>
      <c r="AM9" s="571"/>
      <c r="AN9" s="571"/>
      <c r="AO9" s="571"/>
      <c r="AP9" s="571"/>
      <c r="AQ9" s="571"/>
      <c r="AR9" s="571"/>
      <c r="AS9" s="571"/>
      <c r="AT9" s="571"/>
      <c r="AU9" s="571"/>
      <c r="AV9" s="305"/>
      <c r="AW9" s="612"/>
      <c r="AX9" s="613"/>
      <c r="AY9" s="613"/>
      <c r="AZ9" s="613"/>
      <c r="BA9" s="613"/>
      <c r="BB9" s="613"/>
      <c r="BC9" s="613"/>
      <c r="BD9" s="613"/>
      <c r="BE9" s="613"/>
      <c r="BF9" s="613"/>
      <c r="BG9" s="613"/>
      <c r="BH9" s="613"/>
      <c r="BI9" s="613"/>
      <c r="BJ9" s="613"/>
      <c r="BK9" s="613"/>
      <c r="BL9" s="613"/>
      <c r="BM9" s="613"/>
      <c r="BN9" s="613"/>
      <c r="BO9" s="613"/>
      <c r="BP9" s="613"/>
      <c r="BQ9" s="613"/>
      <c r="BR9" s="613"/>
      <c r="BS9" s="614"/>
      <c r="BT9" s="492"/>
      <c r="BU9" s="305"/>
      <c r="BV9" s="305"/>
      <c r="BW9" s="48"/>
      <c r="BX9" s="49"/>
      <c r="BY9" s="49"/>
      <c r="BZ9" s="49"/>
      <c r="CA9" s="49"/>
      <c r="CB9" s="49"/>
      <c r="CC9" s="49"/>
      <c r="CD9" s="50"/>
      <c r="CE9" s="305"/>
      <c r="CF9" s="44" t="b">
        <v>1</v>
      </c>
    </row>
    <row r="10" spans="2:84" ht="3" customHeight="1" x14ac:dyDescent="0.15">
      <c r="B10" s="537"/>
      <c r="C10" s="537"/>
      <c r="D10" s="537"/>
      <c r="E10" s="537"/>
      <c r="F10" s="537"/>
      <c r="G10" s="537"/>
      <c r="H10" s="537"/>
      <c r="I10" s="537"/>
      <c r="J10" s="537"/>
      <c r="K10" s="537"/>
      <c r="L10" s="537"/>
      <c r="M10" s="537"/>
      <c r="N10" s="537"/>
      <c r="O10" s="537"/>
      <c r="P10" s="537"/>
      <c r="Q10" s="537"/>
      <c r="R10" s="537"/>
      <c r="S10" s="537"/>
      <c r="T10" s="537"/>
      <c r="U10" s="537"/>
      <c r="V10" s="531"/>
      <c r="W10" s="531"/>
      <c r="X10" s="556"/>
      <c r="Y10" s="556"/>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305"/>
      <c r="AW10" s="612"/>
      <c r="AX10" s="613"/>
      <c r="AY10" s="613"/>
      <c r="AZ10" s="613"/>
      <c r="BA10" s="613"/>
      <c r="BB10" s="613"/>
      <c r="BC10" s="613"/>
      <c r="BD10" s="613"/>
      <c r="BE10" s="613"/>
      <c r="BF10" s="613"/>
      <c r="BG10" s="613"/>
      <c r="BH10" s="613"/>
      <c r="BI10" s="613"/>
      <c r="BJ10" s="613"/>
      <c r="BK10" s="613"/>
      <c r="BL10" s="613"/>
      <c r="BM10" s="613"/>
      <c r="BN10" s="613"/>
      <c r="BO10" s="613"/>
      <c r="BP10" s="613"/>
      <c r="BQ10" s="613"/>
      <c r="BR10" s="613"/>
      <c r="BS10" s="614"/>
      <c r="BT10" s="492"/>
      <c r="BU10" s="305"/>
      <c r="BV10" s="305"/>
      <c r="BW10" s="305"/>
      <c r="BX10" s="305"/>
      <c r="BY10" s="305"/>
      <c r="BZ10" s="305"/>
      <c r="CA10" s="305"/>
      <c r="CB10" s="305"/>
      <c r="CC10" s="305"/>
      <c r="CD10" s="305"/>
      <c r="CE10" s="305"/>
      <c r="CF10" s="44" t="b">
        <v>1</v>
      </c>
    </row>
    <row r="11" spans="2:84" ht="2.25" customHeight="1" x14ac:dyDescent="0.15">
      <c r="B11" s="538" t="s">
        <v>46</v>
      </c>
      <c r="C11" s="539"/>
      <c r="D11" s="539"/>
      <c r="E11" s="540"/>
      <c r="F11" s="544" t="s">
        <v>195</v>
      </c>
      <c r="G11" s="493" t="s">
        <v>195</v>
      </c>
      <c r="H11" s="493"/>
      <c r="I11" s="493" t="s">
        <v>197</v>
      </c>
      <c r="J11" s="493" t="s">
        <v>198</v>
      </c>
      <c r="K11" s="493"/>
      <c r="L11" s="496" t="s">
        <v>200</v>
      </c>
      <c r="M11" s="493" t="s">
        <v>197</v>
      </c>
      <c r="N11" s="493" t="s">
        <v>201</v>
      </c>
      <c r="O11" s="493" t="s">
        <v>202</v>
      </c>
      <c r="P11" s="493" t="s">
        <v>198</v>
      </c>
      <c r="Q11" s="493" t="s">
        <v>198</v>
      </c>
      <c r="R11" s="493" t="s">
        <v>203</v>
      </c>
      <c r="S11" s="496" t="s">
        <v>44</v>
      </c>
      <c r="T11" s="496"/>
      <c r="U11" s="499" t="s">
        <v>196</v>
      </c>
      <c r="V11" s="531"/>
      <c r="W11" s="531"/>
      <c r="X11" s="556"/>
      <c r="Y11" s="556"/>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305"/>
      <c r="AW11" s="612"/>
      <c r="AX11" s="613"/>
      <c r="AY11" s="613"/>
      <c r="AZ11" s="613"/>
      <c r="BA11" s="613"/>
      <c r="BB11" s="613"/>
      <c r="BC11" s="613"/>
      <c r="BD11" s="613"/>
      <c r="BE11" s="613"/>
      <c r="BF11" s="613"/>
      <c r="BG11" s="613"/>
      <c r="BH11" s="613"/>
      <c r="BI11" s="613"/>
      <c r="BJ11" s="613"/>
      <c r="BK11" s="613"/>
      <c r="BL11" s="613"/>
      <c r="BM11" s="613"/>
      <c r="BN11" s="613"/>
      <c r="BO11" s="613"/>
      <c r="BP11" s="613"/>
      <c r="BQ11" s="613"/>
      <c r="BR11" s="613"/>
      <c r="BS11" s="614"/>
      <c r="BT11" s="492"/>
      <c r="BU11" s="305"/>
      <c r="BV11" s="305"/>
      <c r="BW11" s="502" t="s">
        <v>165</v>
      </c>
      <c r="BX11" s="503"/>
      <c r="BY11" s="503"/>
      <c r="BZ11" s="503"/>
      <c r="CA11" s="503"/>
      <c r="CB11" s="51"/>
      <c r="CC11" s="51"/>
      <c r="CD11" s="52"/>
      <c r="CE11" s="305"/>
    </row>
    <row r="12" spans="2:84" ht="5.25" customHeight="1" x14ac:dyDescent="0.15">
      <c r="B12" s="541"/>
      <c r="C12" s="542"/>
      <c r="D12" s="542"/>
      <c r="E12" s="543"/>
      <c r="F12" s="545"/>
      <c r="G12" s="494"/>
      <c r="H12" s="494"/>
      <c r="I12" s="494"/>
      <c r="J12" s="494"/>
      <c r="K12" s="494"/>
      <c r="L12" s="497"/>
      <c r="M12" s="494"/>
      <c r="N12" s="494"/>
      <c r="O12" s="494"/>
      <c r="P12" s="494"/>
      <c r="Q12" s="494"/>
      <c r="R12" s="494"/>
      <c r="S12" s="497"/>
      <c r="T12" s="497"/>
      <c r="U12" s="500"/>
      <c r="V12" s="531"/>
      <c r="W12" s="531"/>
      <c r="X12" s="557"/>
      <c r="Y12" s="557"/>
      <c r="Z12" s="572"/>
      <c r="AA12" s="572"/>
      <c r="AB12" s="572"/>
      <c r="AC12" s="572"/>
      <c r="AD12" s="572"/>
      <c r="AE12" s="572"/>
      <c r="AF12" s="572"/>
      <c r="AG12" s="572"/>
      <c r="AH12" s="572"/>
      <c r="AI12" s="572"/>
      <c r="AJ12" s="572"/>
      <c r="AK12" s="572"/>
      <c r="AL12" s="572"/>
      <c r="AM12" s="572"/>
      <c r="AN12" s="572"/>
      <c r="AO12" s="572"/>
      <c r="AP12" s="572"/>
      <c r="AQ12" s="572"/>
      <c r="AR12" s="572"/>
      <c r="AS12" s="572"/>
      <c r="AT12" s="572"/>
      <c r="AU12" s="572"/>
      <c r="AV12" s="305"/>
      <c r="AW12" s="612"/>
      <c r="AX12" s="613"/>
      <c r="AY12" s="613"/>
      <c r="AZ12" s="613"/>
      <c r="BA12" s="613"/>
      <c r="BB12" s="613"/>
      <c r="BC12" s="613"/>
      <c r="BD12" s="613"/>
      <c r="BE12" s="613"/>
      <c r="BF12" s="613"/>
      <c r="BG12" s="613"/>
      <c r="BH12" s="613"/>
      <c r="BI12" s="613"/>
      <c r="BJ12" s="613"/>
      <c r="BK12" s="613"/>
      <c r="BL12" s="613"/>
      <c r="BM12" s="613"/>
      <c r="BN12" s="613"/>
      <c r="BO12" s="613"/>
      <c r="BP12" s="613"/>
      <c r="BQ12" s="613"/>
      <c r="BR12" s="613"/>
      <c r="BS12" s="614"/>
      <c r="BT12" s="492"/>
      <c r="BU12" s="305"/>
      <c r="BV12" s="305"/>
      <c r="BW12" s="504"/>
      <c r="BX12" s="505"/>
      <c r="BY12" s="505"/>
      <c r="BZ12" s="505"/>
      <c r="CA12" s="505"/>
      <c r="CB12" s="570">
        <f>C38</f>
        <v>5</v>
      </c>
      <c r="CC12" s="570" t="s">
        <v>71</v>
      </c>
      <c r="CD12" s="594"/>
      <c r="CE12" s="305"/>
    </row>
    <row r="13" spans="2:84" ht="6" customHeight="1" x14ac:dyDescent="0.15">
      <c r="B13" s="541"/>
      <c r="C13" s="542"/>
      <c r="D13" s="542"/>
      <c r="E13" s="543"/>
      <c r="F13" s="545"/>
      <c r="G13" s="494"/>
      <c r="H13" s="494"/>
      <c r="I13" s="494"/>
      <c r="J13" s="494"/>
      <c r="K13" s="494"/>
      <c r="L13" s="497"/>
      <c r="M13" s="494"/>
      <c r="N13" s="494"/>
      <c r="O13" s="494"/>
      <c r="P13" s="494"/>
      <c r="Q13" s="494"/>
      <c r="R13" s="494"/>
      <c r="S13" s="497"/>
      <c r="T13" s="497"/>
      <c r="U13" s="500"/>
      <c r="V13" s="531" t="s">
        <v>47</v>
      </c>
      <c r="W13" s="531"/>
      <c r="X13" s="573"/>
      <c r="Y13" s="573"/>
      <c r="Z13" s="573"/>
      <c r="AA13" s="573"/>
      <c r="AB13" s="573"/>
      <c r="AC13" s="573"/>
      <c r="AD13" s="570"/>
      <c r="AE13" s="570"/>
      <c r="AF13" s="570"/>
      <c r="AG13" s="570"/>
      <c r="AH13" s="570"/>
      <c r="AI13" s="570"/>
      <c r="AJ13" s="570"/>
      <c r="AK13" s="570"/>
      <c r="AL13" s="570"/>
      <c r="AM13" s="570"/>
      <c r="AN13" s="570"/>
      <c r="AO13" s="570"/>
      <c r="AP13" s="570"/>
      <c r="AQ13" s="570"/>
      <c r="AR13" s="570"/>
      <c r="AS13" s="570"/>
      <c r="AT13" s="570"/>
      <c r="AU13" s="305"/>
      <c r="AV13" s="305"/>
      <c r="AW13" s="612"/>
      <c r="AX13" s="613"/>
      <c r="AY13" s="613"/>
      <c r="AZ13" s="613"/>
      <c r="BA13" s="613"/>
      <c r="BB13" s="613"/>
      <c r="BC13" s="613"/>
      <c r="BD13" s="613"/>
      <c r="BE13" s="613"/>
      <c r="BF13" s="613"/>
      <c r="BG13" s="613"/>
      <c r="BH13" s="613"/>
      <c r="BI13" s="613"/>
      <c r="BJ13" s="613"/>
      <c r="BK13" s="613"/>
      <c r="BL13" s="613"/>
      <c r="BM13" s="613"/>
      <c r="BN13" s="613"/>
      <c r="BO13" s="613"/>
      <c r="BP13" s="613"/>
      <c r="BQ13" s="613"/>
      <c r="BR13" s="613"/>
      <c r="BS13" s="614"/>
      <c r="BT13" s="492"/>
      <c r="BU13" s="305"/>
      <c r="BV13" s="305"/>
      <c r="BW13" s="506"/>
      <c r="BX13" s="507"/>
      <c r="BY13" s="507"/>
      <c r="BZ13" s="507"/>
      <c r="CA13" s="507"/>
      <c r="CB13" s="586"/>
      <c r="CC13" s="586"/>
      <c r="CD13" s="595"/>
      <c r="CE13" s="305"/>
    </row>
    <row r="14" spans="2:84" ht="4.5" customHeight="1" x14ac:dyDescent="0.15">
      <c r="B14" s="548" t="s">
        <v>7</v>
      </c>
      <c r="C14" s="549"/>
      <c r="D14" s="549"/>
      <c r="E14" s="550"/>
      <c r="F14" s="545"/>
      <c r="G14" s="494"/>
      <c r="H14" s="494"/>
      <c r="I14" s="494"/>
      <c r="J14" s="494"/>
      <c r="K14" s="494"/>
      <c r="L14" s="497"/>
      <c r="M14" s="494"/>
      <c r="N14" s="494"/>
      <c r="O14" s="494"/>
      <c r="P14" s="494"/>
      <c r="Q14" s="494"/>
      <c r="R14" s="494"/>
      <c r="S14" s="497"/>
      <c r="T14" s="497"/>
      <c r="U14" s="500"/>
      <c r="V14" s="531"/>
      <c r="W14" s="531"/>
      <c r="X14" s="573"/>
      <c r="Y14" s="573"/>
      <c r="Z14" s="573"/>
      <c r="AA14" s="573"/>
      <c r="AB14" s="573"/>
      <c r="AC14" s="573"/>
      <c r="AD14" s="570"/>
      <c r="AE14" s="570"/>
      <c r="AF14" s="570"/>
      <c r="AG14" s="570"/>
      <c r="AH14" s="570"/>
      <c r="AI14" s="570"/>
      <c r="AJ14" s="570"/>
      <c r="AK14" s="570"/>
      <c r="AL14" s="570"/>
      <c r="AM14" s="570"/>
      <c r="AN14" s="570"/>
      <c r="AO14" s="570"/>
      <c r="AP14" s="570"/>
      <c r="AQ14" s="570"/>
      <c r="AR14" s="570"/>
      <c r="AS14" s="570"/>
      <c r="AT14" s="570"/>
      <c r="AU14" s="305"/>
      <c r="AV14" s="305"/>
      <c r="AW14" s="612"/>
      <c r="AX14" s="613"/>
      <c r="AY14" s="613"/>
      <c r="AZ14" s="613"/>
      <c r="BA14" s="613"/>
      <c r="BB14" s="613"/>
      <c r="BC14" s="613"/>
      <c r="BD14" s="613"/>
      <c r="BE14" s="613"/>
      <c r="BF14" s="613"/>
      <c r="BG14" s="613"/>
      <c r="BH14" s="613"/>
      <c r="BI14" s="613"/>
      <c r="BJ14" s="613"/>
      <c r="BK14" s="613"/>
      <c r="BL14" s="613"/>
      <c r="BM14" s="613"/>
      <c r="BN14" s="613"/>
      <c r="BO14" s="613"/>
      <c r="BP14" s="613"/>
      <c r="BQ14" s="613"/>
      <c r="BR14" s="613"/>
      <c r="BS14" s="614"/>
      <c r="BT14" s="492"/>
      <c r="BU14" s="305"/>
      <c r="BV14" s="305"/>
      <c r="BW14" s="574" t="s">
        <v>78</v>
      </c>
      <c r="BX14" s="575"/>
      <c r="BY14" s="575"/>
      <c r="BZ14" s="575"/>
      <c r="CA14" s="575"/>
      <c r="CB14" s="575"/>
      <c r="CC14" s="575" t="s">
        <v>81</v>
      </c>
      <c r="CD14" s="578"/>
      <c r="CE14" s="305"/>
    </row>
    <row r="15" spans="2:84" ht="7.5" customHeight="1" x14ac:dyDescent="0.15">
      <c r="B15" s="551"/>
      <c r="C15" s="552"/>
      <c r="D15" s="552"/>
      <c r="E15" s="550"/>
      <c r="F15" s="545"/>
      <c r="G15" s="494"/>
      <c r="H15" s="494"/>
      <c r="I15" s="494"/>
      <c r="J15" s="494"/>
      <c r="K15" s="494"/>
      <c r="L15" s="497"/>
      <c r="M15" s="494"/>
      <c r="N15" s="494"/>
      <c r="O15" s="494"/>
      <c r="P15" s="494"/>
      <c r="Q15" s="494"/>
      <c r="R15" s="494"/>
      <c r="S15" s="497"/>
      <c r="T15" s="497"/>
      <c r="U15" s="500"/>
      <c r="V15" s="531"/>
      <c r="W15" s="531"/>
      <c r="X15" s="556" t="s">
        <v>11</v>
      </c>
      <c r="Y15" s="556"/>
      <c r="Z15" s="558" t="s">
        <v>194</v>
      </c>
      <c r="AA15" s="558"/>
      <c r="AB15" s="558"/>
      <c r="AC15" s="558"/>
      <c r="AD15" s="558"/>
      <c r="AE15" s="580"/>
      <c r="AF15" s="580"/>
      <c r="AG15" s="531" t="s">
        <v>12</v>
      </c>
      <c r="AH15" s="582"/>
      <c r="AI15" s="582"/>
      <c r="AJ15" s="582"/>
      <c r="AK15" s="558" t="s">
        <v>194</v>
      </c>
      <c r="AL15" s="558"/>
      <c r="AM15" s="558"/>
      <c r="AN15" s="558"/>
      <c r="AO15" s="558"/>
      <c r="AP15" s="558"/>
      <c r="AQ15" s="558"/>
      <c r="AR15" s="558"/>
      <c r="AS15" s="558"/>
      <c r="AT15" s="589"/>
      <c r="AU15" s="589"/>
      <c r="AV15" s="305"/>
      <c r="AW15" s="612"/>
      <c r="AX15" s="613"/>
      <c r="AY15" s="613"/>
      <c r="AZ15" s="613"/>
      <c r="BA15" s="613"/>
      <c r="BB15" s="613"/>
      <c r="BC15" s="613"/>
      <c r="BD15" s="613"/>
      <c r="BE15" s="613"/>
      <c r="BF15" s="613"/>
      <c r="BG15" s="613"/>
      <c r="BH15" s="613"/>
      <c r="BI15" s="613"/>
      <c r="BJ15" s="613"/>
      <c r="BK15" s="613"/>
      <c r="BL15" s="613"/>
      <c r="BM15" s="613"/>
      <c r="BN15" s="613"/>
      <c r="BO15" s="613"/>
      <c r="BP15" s="613"/>
      <c r="BQ15" s="613"/>
      <c r="BR15" s="613"/>
      <c r="BS15" s="614"/>
      <c r="BT15" s="492"/>
      <c r="BU15" s="305"/>
      <c r="BV15" s="305"/>
      <c r="BW15" s="576"/>
      <c r="BX15" s="577"/>
      <c r="BY15" s="577"/>
      <c r="BZ15" s="577"/>
      <c r="CA15" s="577"/>
      <c r="CB15" s="577"/>
      <c r="CC15" s="577"/>
      <c r="CD15" s="579"/>
      <c r="CE15" s="305"/>
    </row>
    <row r="16" spans="2:84" ht="11.25" customHeight="1" x14ac:dyDescent="0.15">
      <c r="B16" s="553"/>
      <c r="C16" s="554"/>
      <c r="D16" s="554"/>
      <c r="E16" s="555"/>
      <c r="F16" s="546"/>
      <c r="G16" s="495"/>
      <c r="H16" s="495"/>
      <c r="I16" s="495"/>
      <c r="J16" s="495"/>
      <c r="K16" s="495"/>
      <c r="L16" s="498"/>
      <c r="M16" s="495"/>
      <c r="N16" s="495"/>
      <c r="O16" s="495"/>
      <c r="P16" s="495"/>
      <c r="Q16" s="495"/>
      <c r="R16" s="495"/>
      <c r="S16" s="498"/>
      <c r="T16" s="498"/>
      <c r="U16" s="501"/>
      <c r="V16" s="531"/>
      <c r="W16" s="531"/>
      <c r="X16" s="556"/>
      <c r="Y16" s="556"/>
      <c r="Z16" s="558"/>
      <c r="AA16" s="558"/>
      <c r="AB16" s="558"/>
      <c r="AC16" s="558"/>
      <c r="AD16" s="558"/>
      <c r="AE16" s="580"/>
      <c r="AF16" s="580"/>
      <c r="AG16" s="582"/>
      <c r="AH16" s="582"/>
      <c r="AI16" s="582"/>
      <c r="AJ16" s="582"/>
      <c r="AK16" s="558"/>
      <c r="AL16" s="558"/>
      <c r="AM16" s="558"/>
      <c r="AN16" s="558"/>
      <c r="AO16" s="558"/>
      <c r="AP16" s="558"/>
      <c r="AQ16" s="558"/>
      <c r="AR16" s="558"/>
      <c r="AS16" s="558"/>
      <c r="AT16" s="589"/>
      <c r="AU16" s="589"/>
      <c r="AV16" s="305"/>
      <c r="AW16" s="591"/>
      <c r="AX16" s="592"/>
      <c r="AY16" s="592"/>
      <c r="AZ16" s="592"/>
      <c r="BA16" s="592"/>
      <c r="BB16" s="592"/>
      <c r="BC16" s="592"/>
      <c r="BD16" s="592"/>
      <c r="BE16" s="592"/>
      <c r="BF16" s="592"/>
      <c r="BG16" s="592"/>
      <c r="BH16" s="593"/>
      <c r="BI16" s="508" t="s">
        <v>14</v>
      </c>
      <c r="BJ16" s="509"/>
      <c r="BK16" s="509"/>
      <c r="BL16" s="510"/>
      <c r="BM16" s="511" t="s">
        <v>201</v>
      </c>
      <c r="BN16" s="512"/>
      <c r="BO16" s="513" t="s">
        <v>196</v>
      </c>
      <c r="BP16" s="513"/>
      <c r="BQ16" s="513" t="s">
        <v>197</v>
      </c>
      <c r="BR16" s="513"/>
      <c r="BS16" s="53" t="s">
        <v>198</v>
      </c>
      <c r="BT16" s="492"/>
      <c r="BU16" s="305"/>
      <c r="BV16" s="305"/>
      <c r="BW16" s="584" t="s">
        <v>75</v>
      </c>
      <c r="BX16" s="585"/>
      <c r="BY16" s="585"/>
      <c r="BZ16" s="585"/>
      <c r="CA16" s="585"/>
      <c r="CB16" s="585"/>
      <c r="CC16" s="49"/>
      <c r="CD16" s="54" t="s">
        <v>76</v>
      </c>
      <c r="CE16" s="305"/>
    </row>
    <row r="17" spans="2:85" ht="2.25" customHeight="1" x14ac:dyDescent="0.15">
      <c r="B17" s="547"/>
      <c r="C17" s="547"/>
      <c r="D17" s="547"/>
      <c r="E17" s="547"/>
      <c r="F17" s="547"/>
      <c r="G17" s="547"/>
      <c r="H17" s="547"/>
      <c r="I17" s="547"/>
      <c r="J17" s="547"/>
      <c r="K17" s="547"/>
      <c r="L17" s="547"/>
      <c r="M17" s="547"/>
      <c r="N17" s="547"/>
      <c r="O17" s="547"/>
      <c r="P17" s="547"/>
      <c r="Q17" s="547"/>
      <c r="R17" s="547"/>
      <c r="S17" s="547"/>
      <c r="T17" s="547"/>
      <c r="U17" s="547"/>
      <c r="V17" s="531"/>
      <c r="W17" s="531"/>
      <c r="X17" s="557"/>
      <c r="Y17" s="557"/>
      <c r="Z17" s="559"/>
      <c r="AA17" s="559"/>
      <c r="AB17" s="559"/>
      <c r="AC17" s="559"/>
      <c r="AD17" s="559"/>
      <c r="AE17" s="581"/>
      <c r="AF17" s="581"/>
      <c r="AG17" s="583"/>
      <c r="AH17" s="583"/>
      <c r="AI17" s="583"/>
      <c r="AJ17" s="583"/>
      <c r="AK17" s="559"/>
      <c r="AL17" s="559"/>
      <c r="AM17" s="559"/>
      <c r="AN17" s="559"/>
      <c r="AO17" s="559"/>
      <c r="AP17" s="559"/>
      <c r="AQ17" s="559"/>
      <c r="AR17" s="559"/>
      <c r="AS17" s="559"/>
      <c r="AT17" s="590"/>
      <c r="AU17" s="590"/>
      <c r="AV17" s="305"/>
      <c r="AW17" s="305"/>
      <c r="AX17" s="305"/>
      <c r="AY17" s="305"/>
      <c r="AZ17" s="305"/>
      <c r="BA17" s="305"/>
      <c r="BB17" s="305"/>
      <c r="BC17" s="305"/>
      <c r="BD17" s="305"/>
      <c r="BE17" s="305"/>
      <c r="BF17" s="305"/>
      <c r="BG17" s="305"/>
      <c r="BH17" s="305"/>
      <c r="BI17" s="305"/>
      <c r="BJ17" s="305"/>
      <c r="BK17" s="305"/>
      <c r="BL17" s="305"/>
      <c r="BM17" s="305"/>
      <c r="BN17" s="305"/>
      <c r="BO17" s="305"/>
      <c r="BP17" s="305"/>
      <c r="BQ17" s="305"/>
      <c r="BR17" s="305"/>
      <c r="BS17" s="305"/>
      <c r="BT17" s="305"/>
      <c r="BU17" s="305"/>
      <c r="BV17" s="305"/>
      <c r="BW17" s="305"/>
      <c r="BX17" s="305"/>
      <c r="BY17" s="305"/>
      <c r="BZ17" s="305"/>
      <c r="CA17" s="305"/>
      <c r="CB17" s="305"/>
      <c r="CC17" s="305"/>
      <c r="CD17" s="305"/>
      <c r="CE17" s="305"/>
      <c r="CG17" s="55"/>
    </row>
    <row r="18" spans="2:85" ht="7.5" customHeight="1" thickBot="1" x14ac:dyDescent="0.2">
      <c r="B18" s="266"/>
      <c r="C18" s="266"/>
      <c r="D18" s="266"/>
      <c r="E18" s="266"/>
      <c r="F18" s="266"/>
      <c r="G18" s="266"/>
      <c r="H18" s="266"/>
      <c r="I18" s="266"/>
      <c r="J18" s="266"/>
      <c r="K18" s="266"/>
      <c r="L18" s="266"/>
      <c r="M18" s="266"/>
      <c r="N18" s="266"/>
      <c r="O18" s="266"/>
      <c r="P18" s="266"/>
      <c r="Q18" s="266"/>
      <c r="R18" s="266"/>
      <c r="S18" s="266"/>
      <c r="T18" s="266"/>
      <c r="U18" s="266"/>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5"/>
      <c r="BA18" s="305"/>
      <c r="BB18" s="305"/>
      <c r="BC18" s="305"/>
      <c r="BD18" s="305"/>
      <c r="BE18" s="305"/>
      <c r="BF18" s="305"/>
      <c r="BG18" s="305"/>
      <c r="BH18" s="305"/>
      <c r="BI18" s="305"/>
      <c r="BJ18" s="305"/>
      <c r="BK18" s="305"/>
      <c r="BL18" s="305"/>
      <c r="BM18" s="305"/>
      <c r="BN18" s="305"/>
      <c r="BO18" s="305"/>
      <c r="BP18" s="305"/>
      <c r="BQ18" s="305"/>
      <c r="BR18" s="305"/>
      <c r="BS18" s="305"/>
      <c r="BT18" s="305"/>
      <c r="BU18" s="305"/>
      <c r="BV18" s="305"/>
      <c r="BW18" s="305"/>
      <c r="BX18" s="305"/>
      <c r="BY18" s="305"/>
      <c r="BZ18" s="305"/>
      <c r="CA18" s="305"/>
      <c r="CB18" s="305"/>
      <c r="CC18" s="305"/>
      <c r="CD18" s="305"/>
      <c r="CE18" s="305"/>
    </row>
    <row r="19" spans="2:85" ht="14.25" customHeight="1" x14ac:dyDescent="0.15">
      <c r="B19" s="30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451" t="s">
        <v>188</v>
      </c>
      <c r="AA19" s="452"/>
      <c r="AB19" s="452"/>
      <c r="AC19" s="452"/>
      <c r="AD19" s="451">
        <f>C26</f>
        <v>4</v>
      </c>
      <c r="AE19" s="452"/>
      <c r="AF19" s="453" t="s">
        <v>72</v>
      </c>
      <c r="AG19" s="453"/>
      <c r="AH19" s="453"/>
      <c r="AI19" s="453"/>
      <c r="AJ19" s="453"/>
      <c r="AK19" s="453"/>
      <c r="AL19" s="453"/>
      <c r="AM19" s="453"/>
      <c r="AN19" s="453"/>
      <c r="AO19" s="453"/>
      <c r="AP19" s="453"/>
      <c r="AQ19" s="453"/>
      <c r="AR19" s="453"/>
      <c r="AS19" s="453"/>
      <c r="AT19" s="453"/>
      <c r="AU19" s="453"/>
      <c r="AV19" s="453"/>
      <c r="AW19" s="453"/>
      <c r="AX19" s="453"/>
      <c r="AY19" s="453"/>
      <c r="AZ19" s="453"/>
      <c r="BA19" s="453"/>
      <c r="BB19" s="453"/>
      <c r="BC19" s="56"/>
      <c r="BD19" s="56"/>
      <c r="BE19" s="56"/>
      <c r="BF19" s="273"/>
      <c r="BG19" s="273"/>
      <c r="BH19" s="273"/>
      <c r="BI19" s="273"/>
      <c r="BJ19" s="273"/>
      <c r="BK19" s="273"/>
      <c r="BL19" s="273"/>
      <c r="BM19" s="273"/>
      <c r="BN19" s="273"/>
      <c r="BO19" s="273"/>
      <c r="BP19" s="273"/>
      <c r="BQ19" s="273"/>
      <c r="BR19" s="273"/>
      <c r="BS19" s="273"/>
      <c r="BT19" s="273"/>
      <c r="BU19" s="273"/>
      <c r="BV19" s="273"/>
      <c r="BW19" s="273"/>
      <c r="BX19" s="273"/>
      <c r="BY19" s="273"/>
      <c r="BZ19" s="273"/>
      <c r="CA19" s="273"/>
      <c r="CB19" s="273"/>
      <c r="CC19" s="273"/>
      <c r="CD19" s="273"/>
      <c r="CE19" s="454"/>
    </row>
    <row r="20" spans="2:85" ht="14.25" customHeight="1" x14ac:dyDescent="0.15">
      <c r="B20" s="455" t="s">
        <v>16</v>
      </c>
      <c r="C20" s="456"/>
      <c r="D20" s="456"/>
      <c r="E20" s="457"/>
      <c r="F20" s="457"/>
      <c r="G20" s="458"/>
      <c r="H20" s="465"/>
      <c r="I20" s="466"/>
      <c r="J20" s="466"/>
      <c r="K20" s="466"/>
      <c r="L20" s="466"/>
      <c r="M20" s="466"/>
      <c r="N20" s="466"/>
      <c r="O20" s="466"/>
      <c r="P20" s="467" t="s">
        <v>17</v>
      </c>
      <c r="Q20" s="467"/>
      <c r="R20" s="467"/>
      <c r="S20" s="467"/>
      <c r="T20" s="467"/>
      <c r="U20" s="467"/>
      <c r="V20" s="467"/>
      <c r="W20" s="467"/>
      <c r="X20" s="467"/>
      <c r="Y20" s="467"/>
      <c r="Z20" s="467"/>
      <c r="AA20" s="467"/>
      <c r="AB20" s="467"/>
      <c r="AC20" s="467"/>
      <c r="AD20" s="467"/>
      <c r="AE20" s="467"/>
      <c r="AF20" s="467"/>
      <c r="AG20" s="467"/>
      <c r="AH20" s="467"/>
      <c r="AI20" s="466"/>
      <c r="AJ20" s="466"/>
      <c r="AK20" s="466"/>
      <c r="AL20" s="466"/>
      <c r="AM20" s="468"/>
      <c r="AN20" s="305"/>
      <c r="AO20" s="442" t="s">
        <v>24</v>
      </c>
      <c r="AP20" s="442"/>
      <c r="AQ20" s="442"/>
      <c r="AR20" s="442"/>
      <c r="AS20" s="442"/>
      <c r="AT20" s="442"/>
      <c r="AU20" s="442"/>
      <c r="AV20" s="442"/>
      <c r="AW20" s="442"/>
      <c r="AX20" s="442"/>
      <c r="AY20" s="442"/>
      <c r="AZ20" s="442"/>
      <c r="BA20" s="442"/>
      <c r="BB20" s="442"/>
      <c r="BC20" s="442"/>
      <c r="BD20" s="442"/>
      <c r="BE20" s="442"/>
      <c r="BF20" s="442"/>
      <c r="BG20" s="442"/>
      <c r="BH20" s="442"/>
      <c r="BI20" s="442"/>
      <c r="BJ20" s="442"/>
      <c r="BK20" s="442"/>
      <c r="BL20" s="442"/>
      <c r="BM20" s="442"/>
      <c r="BN20" s="442"/>
      <c r="BO20" s="442"/>
      <c r="BP20" s="442"/>
      <c r="BQ20" s="442"/>
      <c r="BR20" s="442"/>
      <c r="BS20" s="442"/>
      <c r="BT20" s="442"/>
      <c r="BU20" s="442"/>
      <c r="BV20" s="442"/>
      <c r="BW20" s="442"/>
      <c r="BX20" s="442"/>
      <c r="BY20" s="442"/>
      <c r="BZ20" s="442"/>
      <c r="CA20" s="442"/>
      <c r="CB20" s="442"/>
      <c r="CC20" s="442"/>
      <c r="CD20" s="442"/>
      <c r="CE20" s="443"/>
    </row>
    <row r="21" spans="2:85" ht="14.25" customHeight="1" x14ac:dyDescent="0.15">
      <c r="B21" s="459"/>
      <c r="C21" s="460"/>
      <c r="D21" s="460"/>
      <c r="E21" s="460"/>
      <c r="F21" s="460"/>
      <c r="G21" s="461"/>
      <c r="H21" s="444" t="s">
        <v>48</v>
      </c>
      <c r="I21" s="445"/>
      <c r="J21" s="445"/>
      <c r="K21" s="445"/>
      <c r="L21" s="445"/>
      <c r="M21" s="445"/>
      <c r="N21" s="445"/>
      <c r="O21" s="445"/>
      <c r="P21" s="445"/>
      <c r="Q21" s="445"/>
      <c r="R21" s="445"/>
      <c r="S21" s="446"/>
      <c r="T21" s="444" t="s">
        <v>49</v>
      </c>
      <c r="U21" s="445"/>
      <c r="V21" s="445"/>
      <c r="W21" s="445"/>
      <c r="X21" s="445"/>
      <c r="Y21" s="446"/>
      <c r="Z21" s="444" t="s">
        <v>50</v>
      </c>
      <c r="AA21" s="445"/>
      <c r="AB21" s="445"/>
      <c r="AC21" s="445"/>
      <c r="AD21" s="446"/>
      <c r="AE21" s="444" t="s">
        <v>51</v>
      </c>
      <c r="AF21" s="445"/>
      <c r="AG21" s="445"/>
      <c r="AH21" s="445"/>
      <c r="AI21" s="445"/>
      <c r="AJ21" s="445"/>
      <c r="AK21" s="445"/>
      <c r="AL21" s="445"/>
      <c r="AM21" s="446"/>
      <c r="AN21" s="305"/>
      <c r="AO21" s="447" t="s">
        <v>25</v>
      </c>
      <c r="AP21" s="447"/>
      <c r="AQ21" s="447"/>
      <c r="AR21" s="447"/>
      <c r="AS21" s="447"/>
      <c r="AT21" s="447"/>
      <c r="AU21" s="447"/>
      <c r="AV21" s="447"/>
      <c r="AW21" s="447"/>
      <c r="AX21" s="448" t="s">
        <v>52</v>
      </c>
      <c r="AY21" s="449"/>
      <c r="AZ21" s="449"/>
      <c r="BA21" s="449"/>
      <c r="BB21" s="449"/>
      <c r="BC21" s="449"/>
      <c r="BD21" s="449"/>
      <c r="BE21" s="449"/>
      <c r="BF21" s="448" t="s">
        <v>53</v>
      </c>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50"/>
    </row>
    <row r="22" spans="2:85" ht="12" customHeight="1" x14ac:dyDescent="0.15">
      <c r="B22" s="459"/>
      <c r="C22" s="460"/>
      <c r="D22" s="460"/>
      <c r="E22" s="460"/>
      <c r="F22" s="460"/>
      <c r="G22" s="461"/>
      <c r="H22" s="425" t="s">
        <v>18</v>
      </c>
      <c r="I22" s="426"/>
      <c r="J22" s="426"/>
      <c r="K22" s="426"/>
      <c r="L22" s="426"/>
      <c r="M22" s="426"/>
      <c r="N22" s="426"/>
      <c r="O22" s="426"/>
      <c r="P22" s="426"/>
      <c r="Q22" s="426"/>
      <c r="R22" s="426"/>
      <c r="S22" s="427"/>
      <c r="T22" s="428" t="s">
        <v>19</v>
      </c>
      <c r="U22" s="429"/>
      <c r="V22" s="429"/>
      <c r="W22" s="429"/>
      <c r="X22" s="429"/>
      <c r="Y22" s="430"/>
      <c r="Z22" s="425" t="s">
        <v>20</v>
      </c>
      <c r="AA22" s="426"/>
      <c r="AB22" s="426"/>
      <c r="AC22" s="426"/>
      <c r="AD22" s="427"/>
      <c r="AE22" s="425" t="s">
        <v>21</v>
      </c>
      <c r="AF22" s="426"/>
      <c r="AG22" s="426"/>
      <c r="AH22" s="426"/>
      <c r="AI22" s="426"/>
      <c r="AJ22" s="426"/>
      <c r="AK22" s="426"/>
      <c r="AL22" s="426"/>
      <c r="AM22" s="427"/>
      <c r="AN22" s="305"/>
      <c r="AO22" s="431"/>
      <c r="AP22" s="432"/>
      <c r="AQ22" s="432"/>
      <c r="AR22" s="432"/>
      <c r="AS22" s="432"/>
      <c r="AT22" s="432"/>
      <c r="AU22" s="432"/>
      <c r="AV22" s="432"/>
      <c r="AW22" s="432"/>
      <c r="AX22" s="434" t="s">
        <v>26</v>
      </c>
      <c r="AY22" s="435"/>
      <c r="AZ22" s="435"/>
      <c r="BA22" s="435"/>
      <c r="BB22" s="435"/>
      <c r="BC22" s="435"/>
      <c r="BD22" s="435"/>
      <c r="BE22" s="436"/>
      <c r="BF22" s="469" t="s">
        <v>27</v>
      </c>
      <c r="BG22" s="470"/>
      <c r="BH22" s="470"/>
      <c r="BI22" s="470"/>
      <c r="BJ22" s="470"/>
      <c r="BK22" s="470"/>
      <c r="BL22" s="470"/>
      <c r="BM22" s="470"/>
      <c r="BN22" s="470"/>
      <c r="BO22" s="470"/>
      <c r="BP22" s="470"/>
      <c r="BQ22" s="470"/>
      <c r="BR22" s="470"/>
      <c r="BS22" s="470"/>
      <c r="BT22" s="471"/>
      <c r="BU22" s="472"/>
      <c r="BV22" s="472"/>
      <c r="BW22" s="472"/>
      <c r="BX22" s="472"/>
      <c r="BY22" s="472"/>
      <c r="BZ22" s="472"/>
      <c r="CA22" s="472"/>
      <c r="CB22" s="472"/>
      <c r="CC22" s="472"/>
      <c r="CD22" s="472"/>
      <c r="CE22" s="473"/>
    </row>
    <row r="23" spans="2:85" x14ac:dyDescent="0.15">
      <c r="B23" s="459"/>
      <c r="C23" s="460"/>
      <c r="D23" s="460"/>
      <c r="E23" s="460"/>
      <c r="F23" s="460"/>
      <c r="G23" s="461"/>
      <c r="H23" s="480"/>
      <c r="I23" s="481"/>
      <c r="J23" s="481"/>
      <c r="K23" s="481"/>
      <c r="L23" s="481"/>
      <c r="M23" s="481"/>
      <c r="N23" s="481"/>
      <c r="O23" s="481"/>
      <c r="P23" s="481"/>
      <c r="Q23" s="481"/>
      <c r="R23" s="481"/>
      <c r="S23" s="482"/>
      <c r="T23" s="486" t="s">
        <v>22</v>
      </c>
      <c r="U23" s="487"/>
      <c r="V23" s="487"/>
      <c r="W23" s="487"/>
      <c r="X23" s="487"/>
      <c r="Y23" s="488"/>
      <c r="Z23" s="486" t="s">
        <v>23</v>
      </c>
      <c r="AA23" s="487"/>
      <c r="AB23" s="487"/>
      <c r="AC23" s="487"/>
      <c r="AD23" s="488"/>
      <c r="AE23" s="486" t="s">
        <v>54</v>
      </c>
      <c r="AF23" s="487"/>
      <c r="AG23" s="487"/>
      <c r="AH23" s="487"/>
      <c r="AI23" s="487"/>
      <c r="AJ23" s="487"/>
      <c r="AK23" s="487"/>
      <c r="AL23" s="487"/>
      <c r="AM23" s="488"/>
      <c r="AN23" s="305"/>
      <c r="AO23" s="433"/>
      <c r="AP23" s="433"/>
      <c r="AQ23" s="433"/>
      <c r="AR23" s="433"/>
      <c r="AS23" s="433"/>
      <c r="AT23" s="433"/>
      <c r="AU23" s="433"/>
      <c r="AV23" s="433"/>
      <c r="AW23" s="433"/>
      <c r="AX23" s="492"/>
      <c r="AY23" s="305"/>
      <c r="AZ23" s="305"/>
      <c r="BA23" s="305"/>
      <c r="BB23" s="305"/>
      <c r="BC23" s="305"/>
      <c r="BD23" s="305"/>
      <c r="BE23" s="305"/>
      <c r="BF23" s="419" t="s">
        <v>55</v>
      </c>
      <c r="BG23" s="420"/>
      <c r="BH23" s="420"/>
      <c r="BI23" s="420"/>
      <c r="BJ23" s="420"/>
      <c r="BK23" s="420"/>
      <c r="BL23" s="420"/>
      <c r="BM23" s="420"/>
      <c r="BN23" s="420"/>
      <c r="BO23" s="420"/>
      <c r="BP23" s="420"/>
      <c r="BQ23" s="420"/>
      <c r="BR23" s="420"/>
      <c r="BS23" s="421"/>
      <c r="BT23" s="474"/>
      <c r="BU23" s="475"/>
      <c r="BV23" s="475"/>
      <c r="BW23" s="475"/>
      <c r="BX23" s="475"/>
      <c r="BY23" s="475"/>
      <c r="BZ23" s="475"/>
      <c r="CA23" s="475"/>
      <c r="CB23" s="475"/>
      <c r="CC23" s="475"/>
      <c r="CD23" s="475"/>
      <c r="CE23" s="476"/>
    </row>
    <row r="24" spans="2:85" ht="15.75" customHeight="1" x14ac:dyDescent="0.15">
      <c r="B24" s="459"/>
      <c r="C24" s="460"/>
      <c r="D24" s="460"/>
      <c r="E24" s="460"/>
      <c r="F24" s="460"/>
      <c r="G24" s="461"/>
      <c r="H24" s="480"/>
      <c r="I24" s="481"/>
      <c r="J24" s="481"/>
      <c r="K24" s="481"/>
      <c r="L24" s="481"/>
      <c r="M24" s="481"/>
      <c r="N24" s="481"/>
      <c r="O24" s="481"/>
      <c r="P24" s="481"/>
      <c r="Q24" s="481"/>
      <c r="R24" s="481"/>
      <c r="S24" s="482"/>
      <c r="T24" s="486"/>
      <c r="U24" s="487"/>
      <c r="V24" s="487"/>
      <c r="W24" s="487"/>
      <c r="X24" s="487"/>
      <c r="Y24" s="488"/>
      <c r="Z24" s="486"/>
      <c r="AA24" s="487"/>
      <c r="AB24" s="487"/>
      <c r="AC24" s="487"/>
      <c r="AD24" s="488"/>
      <c r="AE24" s="486"/>
      <c r="AF24" s="487"/>
      <c r="AG24" s="487"/>
      <c r="AH24" s="487"/>
      <c r="AI24" s="487"/>
      <c r="AJ24" s="487"/>
      <c r="AK24" s="487"/>
      <c r="AL24" s="487"/>
      <c r="AM24" s="488"/>
      <c r="AN24" s="305"/>
      <c r="AO24" s="433"/>
      <c r="AP24" s="433"/>
      <c r="AQ24" s="433"/>
      <c r="AR24" s="433"/>
      <c r="AS24" s="433"/>
      <c r="AT24" s="433"/>
      <c r="AU24" s="433"/>
      <c r="AV24" s="433"/>
      <c r="AW24" s="433"/>
      <c r="AX24" s="492"/>
      <c r="AY24" s="305"/>
      <c r="AZ24" s="305"/>
      <c r="BA24" s="305"/>
      <c r="BB24" s="305"/>
      <c r="BC24" s="305"/>
      <c r="BD24" s="305"/>
      <c r="BE24" s="305"/>
      <c r="BF24" s="419"/>
      <c r="BG24" s="420"/>
      <c r="BH24" s="420"/>
      <c r="BI24" s="420"/>
      <c r="BJ24" s="420"/>
      <c r="BK24" s="420"/>
      <c r="BL24" s="420"/>
      <c r="BM24" s="420"/>
      <c r="BN24" s="420"/>
      <c r="BO24" s="420"/>
      <c r="BP24" s="420"/>
      <c r="BQ24" s="420"/>
      <c r="BR24" s="420"/>
      <c r="BS24" s="421"/>
      <c r="BT24" s="474"/>
      <c r="BU24" s="475"/>
      <c r="BV24" s="475"/>
      <c r="BW24" s="475"/>
      <c r="BX24" s="475"/>
      <c r="BY24" s="475"/>
      <c r="BZ24" s="475"/>
      <c r="CA24" s="475"/>
      <c r="CB24" s="475"/>
      <c r="CC24" s="475"/>
      <c r="CD24" s="475"/>
      <c r="CE24" s="476"/>
    </row>
    <row r="25" spans="2:85" ht="10.5" customHeight="1" x14ac:dyDescent="0.15">
      <c r="B25" s="462"/>
      <c r="C25" s="463"/>
      <c r="D25" s="463"/>
      <c r="E25" s="463"/>
      <c r="F25" s="463"/>
      <c r="G25" s="464"/>
      <c r="H25" s="483"/>
      <c r="I25" s="484"/>
      <c r="J25" s="484"/>
      <c r="K25" s="484"/>
      <c r="L25" s="484"/>
      <c r="M25" s="484"/>
      <c r="N25" s="484"/>
      <c r="O25" s="484"/>
      <c r="P25" s="484"/>
      <c r="Q25" s="484"/>
      <c r="R25" s="484"/>
      <c r="S25" s="485"/>
      <c r="T25" s="489"/>
      <c r="U25" s="490"/>
      <c r="V25" s="490"/>
      <c r="W25" s="490"/>
      <c r="X25" s="490"/>
      <c r="Y25" s="491"/>
      <c r="Z25" s="489"/>
      <c r="AA25" s="490"/>
      <c r="AB25" s="490"/>
      <c r="AC25" s="490"/>
      <c r="AD25" s="491"/>
      <c r="AE25" s="489"/>
      <c r="AF25" s="490"/>
      <c r="AG25" s="490"/>
      <c r="AH25" s="490"/>
      <c r="AI25" s="490"/>
      <c r="AJ25" s="490"/>
      <c r="AK25" s="490"/>
      <c r="AL25" s="490"/>
      <c r="AM25" s="491"/>
      <c r="AN25" s="305"/>
      <c r="AO25" s="433"/>
      <c r="AP25" s="433"/>
      <c r="AQ25" s="433"/>
      <c r="AR25" s="433"/>
      <c r="AS25" s="433"/>
      <c r="AT25" s="433"/>
      <c r="AU25" s="433"/>
      <c r="AV25" s="433"/>
      <c r="AW25" s="433"/>
      <c r="AX25" s="249"/>
      <c r="AY25" s="250"/>
      <c r="AZ25" s="250"/>
      <c r="BA25" s="250"/>
      <c r="BB25" s="250"/>
      <c r="BC25" s="250"/>
      <c r="BD25" s="250"/>
      <c r="BE25" s="250"/>
      <c r="BF25" s="422"/>
      <c r="BG25" s="423"/>
      <c r="BH25" s="423"/>
      <c r="BI25" s="423"/>
      <c r="BJ25" s="423"/>
      <c r="BK25" s="423"/>
      <c r="BL25" s="423"/>
      <c r="BM25" s="423"/>
      <c r="BN25" s="423"/>
      <c r="BO25" s="423"/>
      <c r="BP25" s="423"/>
      <c r="BQ25" s="423"/>
      <c r="BR25" s="423"/>
      <c r="BS25" s="424"/>
      <c r="BT25" s="477"/>
      <c r="BU25" s="478"/>
      <c r="BV25" s="478"/>
      <c r="BW25" s="478"/>
      <c r="BX25" s="478"/>
      <c r="BY25" s="478"/>
      <c r="BZ25" s="478"/>
      <c r="CA25" s="478"/>
      <c r="CB25" s="478"/>
      <c r="CC25" s="478"/>
      <c r="CD25" s="478"/>
      <c r="CE25" s="479"/>
    </row>
    <row r="26" spans="2:85" ht="19.5" customHeight="1" x14ac:dyDescent="0.15">
      <c r="B26" s="63" t="s">
        <v>164</v>
      </c>
      <c r="C26" s="57">
        <v>4</v>
      </c>
      <c r="D26" s="64" t="s">
        <v>56</v>
      </c>
      <c r="E26" s="404" t="s">
        <v>67</v>
      </c>
      <c r="F26" s="650"/>
      <c r="G26" s="651"/>
      <c r="H26" s="408">
        <v>11</v>
      </c>
      <c r="I26" s="408"/>
      <c r="J26" s="408"/>
      <c r="K26" s="408"/>
      <c r="L26" s="387">
        <v>2768898</v>
      </c>
      <c r="M26" s="387"/>
      <c r="N26" s="387"/>
      <c r="O26" s="387"/>
      <c r="P26" s="387"/>
      <c r="Q26" s="387"/>
      <c r="R26" s="387"/>
      <c r="S26" s="387"/>
      <c r="T26" s="408">
        <v>1</v>
      </c>
      <c r="U26" s="408"/>
      <c r="V26" s="408"/>
      <c r="W26" s="387">
        <v>363510</v>
      </c>
      <c r="X26" s="387"/>
      <c r="Y26" s="387"/>
      <c r="Z26" s="440" t="s">
        <v>197</v>
      </c>
      <c r="AA26" s="440"/>
      <c r="AB26" s="667" t="s">
        <v>210</v>
      </c>
      <c r="AC26" s="667"/>
      <c r="AD26" s="667"/>
      <c r="AE26" s="388">
        <v>12</v>
      </c>
      <c r="AF26" s="389"/>
      <c r="AG26" s="389"/>
      <c r="AH26" s="390"/>
      <c r="AI26" s="396">
        <v>3132408</v>
      </c>
      <c r="AJ26" s="396"/>
      <c r="AK26" s="396"/>
      <c r="AL26" s="396"/>
      <c r="AM26" s="397"/>
      <c r="AN26" s="305"/>
      <c r="AO26" s="408">
        <v>11</v>
      </c>
      <c r="AP26" s="408"/>
      <c r="AQ26" s="312">
        <v>2768898</v>
      </c>
      <c r="AR26" s="307"/>
      <c r="AS26" s="307"/>
      <c r="AT26" s="307"/>
      <c r="AU26" s="307"/>
      <c r="AV26" s="307"/>
      <c r="AW26" s="308"/>
      <c r="AX26" s="408">
        <v>1</v>
      </c>
      <c r="AY26" s="408"/>
      <c r="AZ26" s="408"/>
      <c r="BA26" s="387">
        <v>363510</v>
      </c>
      <c r="BB26" s="387"/>
      <c r="BC26" s="387"/>
      <c r="BD26" s="387"/>
      <c r="BE26" s="387"/>
      <c r="BF26" s="395">
        <v>12</v>
      </c>
      <c r="BG26" s="395"/>
      <c r="BH26" s="395"/>
      <c r="BI26" s="395"/>
      <c r="BJ26" s="395"/>
      <c r="BK26" s="391">
        <v>3132408</v>
      </c>
      <c r="BL26" s="391"/>
      <c r="BM26" s="391"/>
      <c r="BN26" s="391"/>
      <c r="BO26" s="391"/>
      <c r="BP26" s="391"/>
      <c r="BQ26" s="391"/>
      <c r="BR26" s="391"/>
      <c r="BS26" s="391"/>
      <c r="BT26" s="373"/>
      <c r="BU26" s="373"/>
      <c r="BV26" s="373"/>
      <c r="BW26" s="373"/>
      <c r="BX26" s="373"/>
      <c r="BY26" s="374"/>
      <c r="BZ26" s="375"/>
      <c r="CA26" s="375"/>
      <c r="CB26" s="375"/>
      <c r="CC26" s="375"/>
      <c r="CD26" s="375"/>
      <c r="CE26" s="376"/>
    </row>
    <row r="27" spans="2:85" ht="19.5" customHeight="1" x14ac:dyDescent="0.15">
      <c r="B27" s="403" t="s">
        <v>57</v>
      </c>
      <c r="C27" s="404"/>
      <c r="D27" s="404"/>
      <c r="E27" s="404"/>
      <c r="F27" s="404"/>
      <c r="G27" s="405"/>
      <c r="H27" s="398">
        <v>11</v>
      </c>
      <c r="I27" s="399"/>
      <c r="J27" s="399"/>
      <c r="K27" s="400"/>
      <c r="L27" s="312">
        <v>2759845</v>
      </c>
      <c r="M27" s="307"/>
      <c r="N27" s="307"/>
      <c r="O27" s="307"/>
      <c r="P27" s="307"/>
      <c r="Q27" s="307"/>
      <c r="R27" s="307"/>
      <c r="S27" s="308"/>
      <c r="T27" s="398">
        <v>1</v>
      </c>
      <c r="U27" s="399"/>
      <c r="V27" s="400"/>
      <c r="W27" s="387">
        <v>366809</v>
      </c>
      <c r="X27" s="387"/>
      <c r="Y27" s="387"/>
      <c r="Z27" s="408">
        <v>1</v>
      </c>
      <c r="AA27" s="408"/>
      <c r="AB27" s="387">
        <v>154554</v>
      </c>
      <c r="AC27" s="387"/>
      <c r="AD27" s="387"/>
      <c r="AE27" s="388">
        <v>13</v>
      </c>
      <c r="AF27" s="389"/>
      <c r="AG27" s="389"/>
      <c r="AH27" s="390"/>
      <c r="AI27" s="396">
        <v>3281208</v>
      </c>
      <c r="AJ27" s="396"/>
      <c r="AK27" s="396"/>
      <c r="AL27" s="396"/>
      <c r="AM27" s="397"/>
      <c r="AN27" s="305"/>
      <c r="AO27" s="398">
        <v>11</v>
      </c>
      <c r="AP27" s="400"/>
      <c r="AQ27" s="312">
        <v>2759845</v>
      </c>
      <c r="AR27" s="307"/>
      <c r="AS27" s="307"/>
      <c r="AT27" s="307"/>
      <c r="AU27" s="307"/>
      <c r="AV27" s="307"/>
      <c r="AW27" s="308"/>
      <c r="AX27" s="408">
        <v>1</v>
      </c>
      <c r="AY27" s="408"/>
      <c r="AZ27" s="408"/>
      <c r="BA27" s="387">
        <v>366809</v>
      </c>
      <c r="BB27" s="387"/>
      <c r="BC27" s="387"/>
      <c r="BD27" s="387"/>
      <c r="BE27" s="387"/>
      <c r="BF27" s="395">
        <v>12</v>
      </c>
      <c r="BG27" s="395"/>
      <c r="BH27" s="395"/>
      <c r="BI27" s="395"/>
      <c r="BJ27" s="395"/>
      <c r="BK27" s="391">
        <v>3126654</v>
      </c>
      <c r="BL27" s="391"/>
      <c r="BM27" s="391"/>
      <c r="BN27" s="391"/>
      <c r="BO27" s="391"/>
      <c r="BP27" s="391"/>
      <c r="BQ27" s="391"/>
      <c r="BR27" s="391"/>
      <c r="BS27" s="391"/>
      <c r="BT27" s="373"/>
      <c r="BU27" s="373"/>
      <c r="BV27" s="373"/>
      <c r="BW27" s="373"/>
      <c r="BX27" s="373"/>
      <c r="BY27" s="374"/>
      <c r="BZ27" s="375"/>
      <c r="CA27" s="375"/>
      <c r="CB27" s="375"/>
      <c r="CC27" s="375"/>
      <c r="CD27" s="375"/>
      <c r="CE27" s="376"/>
    </row>
    <row r="28" spans="2:85" ht="19.5" customHeight="1" x14ac:dyDescent="0.15">
      <c r="B28" s="645" t="s">
        <v>58</v>
      </c>
      <c r="C28" s="405"/>
      <c r="D28" s="405"/>
      <c r="E28" s="646"/>
      <c r="F28" s="646"/>
      <c r="G28" s="646"/>
      <c r="H28" s="398">
        <v>11</v>
      </c>
      <c r="I28" s="399"/>
      <c r="J28" s="399"/>
      <c r="K28" s="400"/>
      <c r="L28" s="312">
        <v>2738461</v>
      </c>
      <c r="M28" s="307"/>
      <c r="N28" s="307"/>
      <c r="O28" s="307"/>
      <c r="P28" s="307"/>
      <c r="Q28" s="307"/>
      <c r="R28" s="307"/>
      <c r="S28" s="308"/>
      <c r="T28" s="398">
        <v>1</v>
      </c>
      <c r="U28" s="399"/>
      <c r="V28" s="400"/>
      <c r="W28" s="387">
        <v>368177</v>
      </c>
      <c r="X28" s="387"/>
      <c r="Y28" s="387"/>
      <c r="Z28" s="408">
        <v>1</v>
      </c>
      <c r="AA28" s="408"/>
      <c r="AB28" s="387">
        <v>142100</v>
      </c>
      <c r="AC28" s="387"/>
      <c r="AD28" s="387"/>
      <c r="AE28" s="388">
        <v>13</v>
      </c>
      <c r="AF28" s="389"/>
      <c r="AG28" s="389"/>
      <c r="AH28" s="390"/>
      <c r="AI28" s="396">
        <v>3248738</v>
      </c>
      <c r="AJ28" s="396"/>
      <c r="AK28" s="396"/>
      <c r="AL28" s="396"/>
      <c r="AM28" s="397"/>
      <c r="AN28" s="305"/>
      <c r="AO28" s="398">
        <v>11</v>
      </c>
      <c r="AP28" s="400"/>
      <c r="AQ28" s="312">
        <v>2738461</v>
      </c>
      <c r="AR28" s="307"/>
      <c r="AS28" s="307"/>
      <c r="AT28" s="307"/>
      <c r="AU28" s="307"/>
      <c r="AV28" s="307"/>
      <c r="AW28" s="308"/>
      <c r="AX28" s="408">
        <v>1</v>
      </c>
      <c r="AY28" s="408"/>
      <c r="AZ28" s="408"/>
      <c r="BA28" s="387">
        <v>368177</v>
      </c>
      <c r="BB28" s="387"/>
      <c r="BC28" s="387"/>
      <c r="BD28" s="387"/>
      <c r="BE28" s="387"/>
      <c r="BF28" s="395">
        <v>12</v>
      </c>
      <c r="BG28" s="395"/>
      <c r="BH28" s="395"/>
      <c r="BI28" s="395"/>
      <c r="BJ28" s="395"/>
      <c r="BK28" s="391">
        <v>3106638</v>
      </c>
      <c r="BL28" s="391"/>
      <c r="BM28" s="391"/>
      <c r="BN28" s="391"/>
      <c r="BO28" s="391"/>
      <c r="BP28" s="391"/>
      <c r="BQ28" s="391"/>
      <c r="BR28" s="391"/>
      <c r="BS28" s="391"/>
      <c r="BT28" s="373"/>
      <c r="BU28" s="373"/>
      <c r="BV28" s="373"/>
      <c r="BW28" s="373"/>
      <c r="BX28" s="373"/>
      <c r="BY28" s="374"/>
      <c r="BZ28" s="375"/>
      <c r="CA28" s="375"/>
      <c r="CB28" s="375"/>
      <c r="CC28" s="375"/>
      <c r="CD28" s="375"/>
      <c r="CE28" s="376"/>
    </row>
    <row r="29" spans="2:85" ht="19.5" customHeight="1" x14ac:dyDescent="0.15">
      <c r="B29" s="645" t="s">
        <v>59</v>
      </c>
      <c r="C29" s="405"/>
      <c r="D29" s="405"/>
      <c r="E29" s="646"/>
      <c r="F29" s="646"/>
      <c r="G29" s="646"/>
      <c r="H29" s="398">
        <v>11</v>
      </c>
      <c r="I29" s="399"/>
      <c r="J29" s="399"/>
      <c r="K29" s="400"/>
      <c r="L29" s="312">
        <v>2749515</v>
      </c>
      <c r="M29" s="307"/>
      <c r="N29" s="307"/>
      <c r="O29" s="307"/>
      <c r="P29" s="307"/>
      <c r="Q29" s="307"/>
      <c r="R29" s="307"/>
      <c r="S29" s="308"/>
      <c r="T29" s="398">
        <v>1</v>
      </c>
      <c r="U29" s="399"/>
      <c r="V29" s="400"/>
      <c r="W29" s="387">
        <v>354923</v>
      </c>
      <c r="X29" s="387"/>
      <c r="Y29" s="387"/>
      <c r="Z29" s="408">
        <v>1</v>
      </c>
      <c r="AA29" s="408"/>
      <c r="AB29" s="387">
        <v>158350</v>
      </c>
      <c r="AC29" s="387"/>
      <c r="AD29" s="387"/>
      <c r="AE29" s="388">
        <v>13</v>
      </c>
      <c r="AF29" s="389"/>
      <c r="AG29" s="389"/>
      <c r="AH29" s="390"/>
      <c r="AI29" s="396">
        <v>3262788</v>
      </c>
      <c r="AJ29" s="396"/>
      <c r="AK29" s="396"/>
      <c r="AL29" s="396"/>
      <c r="AM29" s="397"/>
      <c r="AN29" s="305"/>
      <c r="AO29" s="398">
        <v>11</v>
      </c>
      <c r="AP29" s="400"/>
      <c r="AQ29" s="312">
        <v>2749515</v>
      </c>
      <c r="AR29" s="307"/>
      <c r="AS29" s="307"/>
      <c r="AT29" s="307"/>
      <c r="AU29" s="307"/>
      <c r="AV29" s="307"/>
      <c r="AW29" s="308"/>
      <c r="AX29" s="408">
        <v>1</v>
      </c>
      <c r="AY29" s="408"/>
      <c r="AZ29" s="408"/>
      <c r="BA29" s="387">
        <v>354923</v>
      </c>
      <c r="BB29" s="387"/>
      <c r="BC29" s="387"/>
      <c r="BD29" s="387"/>
      <c r="BE29" s="387"/>
      <c r="BF29" s="395">
        <v>12</v>
      </c>
      <c r="BG29" s="395"/>
      <c r="BH29" s="395"/>
      <c r="BI29" s="395"/>
      <c r="BJ29" s="395"/>
      <c r="BK29" s="391">
        <v>3104438</v>
      </c>
      <c r="BL29" s="391"/>
      <c r="BM29" s="391"/>
      <c r="BN29" s="391"/>
      <c r="BO29" s="391"/>
      <c r="BP29" s="391"/>
      <c r="BQ29" s="391"/>
      <c r="BR29" s="391"/>
      <c r="BS29" s="391"/>
      <c r="BT29" s="373"/>
      <c r="BU29" s="373"/>
      <c r="BV29" s="373"/>
      <c r="BW29" s="373"/>
      <c r="BX29" s="373"/>
      <c r="BY29" s="374"/>
      <c r="BZ29" s="375"/>
      <c r="CA29" s="375"/>
      <c r="CB29" s="375"/>
      <c r="CC29" s="375"/>
      <c r="CD29" s="375"/>
      <c r="CE29" s="376"/>
    </row>
    <row r="30" spans="2:85" ht="19.5" customHeight="1" x14ac:dyDescent="0.15">
      <c r="B30" s="645" t="s">
        <v>60</v>
      </c>
      <c r="C30" s="405"/>
      <c r="D30" s="405"/>
      <c r="E30" s="646"/>
      <c r="F30" s="646"/>
      <c r="G30" s="646"/>
      <c r="H30" s="398">
        <v>11</v>
      </c>
      <c r="I30" s="399"/>
      <c r="J30" s="399"/>
      <c r="K30" s="400"/>
      <c r="L30" s="312">
        <v>2821268</v>
      </c>
      <c r="M30" s="307"/>
      <c r="N30" s="307"/>
      <c r="O30" s="307"/>
      <c r="P30" s="307"/>
      <c r="Q30" s="307"/>
      <c r="R30" s="307"/>
      <c r="S30" s="308"/>
      <c r="T30" s="398">
        <v>1</v>
      </c>
      <c r="U30" s="399"/>
      <c r="V30" s="400"/>
      <c r="W30" s="387">
        <v>362118</v>
      </c>
      <c r="X30" s="387"/>
      <c r="Y30" s="387"/>
      <c r="Z30" s="408">
        <v>1</v>
      </c>
      <c r="AA30" s="408"/>
      <c r="AB30" s="387">
        <v>166611</v>
      </c>
      <c r="AC30" s="387"/>
      <c r="AD30" s="387"/>
      <c r="AE30" s="388">
        <v>13</v>
      </c>
      <c r="AF30" s="389"/>
      <c r="AG30" s="389"/>
      <c r="AH30" s="390"/>
      <c r="AI30" s="396">
        <v>3349997</v>
      </c>
      <c r="AJ30" s="396"/>
      <c r="AK30" s="396"/>
      <c r="AL30" s="396"/>
      <c r="AM30" s="397"/>
      <c r="AN30" s="305"/>
      <c r="AO30" s="398">
        <v>11</v>
      </c>
      <c r="AP30" s="400"/>
      <c r="AQ30" s="312">
        <v>2821268</v>
      </c>
      <c r="AR30" s="307"/>
      <c r="AS30" s="307"/>
      <c r="AT30" s="307"/>
      <c r="AU30" s="307"/>
      <c r="AV30" s="307"/>
      <c r="AW30" s="308"/>
      <c r="AX30" s="408">
        <v>1</v>
      </c>
      <c r="AY30" s="408"/>
      <c r="AZ30" s="408"/>
      <c r="BA30" s="387">
        <v>362118</v>
      </c>
      <c r="BB30" s="387"/>
      <c r="BC30" s="387"/>
      <c r="BD30" s="387"/>
      <c r="BE30" s="387"/>
      <c r="BF30" s="395">
        <v>12</v>
      </c>
      <c r="BG30" s="395"/>
      <c r="BH30" s="395"/>
      <c r="BI30" s="395"/>
      <c r="BJ30" s="395"/>
      <c r="BK30" s="391">
        <v>3183386</v>
      </c>
      <c r="BL30" s="391"/>
      <c r="BM30" s="391"/>
      <c r="BN30" s="391"/>
      <c r="BO30" s="391"/>
      <c r="BP30" s="391"/>
      <c r="BQ30" s="391"/>
      <c r="BR30" s="391"/>
      <c r="BS30" s="391"/>
      <c r="BT30" s="373"/>
      <c r="BU30" s="373"/>
      <c r="BV30" s="373"/>
      <c r="BW30" s="373"/>
      <c r="BX30" s="373"/>
      <c r="BY30" s="374"/>
      <c r="BZ30" s="375"/>
      <c r="CA30" s="375"/>
      <c r="CB30" s="375"/>
      <c r="CC30" s="375"/>
      <c r="CD30" s="375"/>
      <c r="CE30" s="376"/>
    </row>
    <row r="31" spans="2:85" ht="19.5" customHeight="1" x14ac:dyDescent="0.15">
      <c r="B31" s="645" t="s">
        <v>61</v>
      </c>
      <c r="C31" s="405"/>
      <c r="D31" s="405"/>
      <c r="E31" s="646"/>
      <c r="F31" s="646"/>
      <c r="G31" s="646"/>
      <c r="H31" s="398">
        <v>11</v>
      </c>
      <c r="I31" s="399"/>
      <c r="J31" s="399"/>
      <c r="K31" s="400"/>
      <c r="L31" s="312">
        <v>2722413</v>
      </c>
      <c r="M31" s="307"/>
      <c r="N31" s="307"/>
      <c r="O31" s="307"/>
      <c r="P31" s="307"/>
      <c r="Q31" s="307"/>
      <c r="R31" s="307"/>
      <c r="S31" s="308"/>
      <c r="T31" s="398">
        <v>1</v>
      </c>
      <c r="U31" s="399"/>
      <c r="V31" s="400"/>
      <c r="W31" s="387">
        <v>363949</v>
      </c>
      <c r="X31" s="387"/>
      <c r="Y31" s="387"/>
      <c r="Z31" s="408">
        <v>1</v>
      </c>
      <c r="AA31" s="408"/>
      <c r="AB31" s="387">
        <v>157300</v>
      </c>
      <c r="AC31" s="387"/>
      <c r="AD31" s="387"/>
      <c r="AE31" s="388">
        <v>13</v>
      </c>
      <c r="AF31" s="389"/>
      <c r="AG31" s="389"/>
      <c r="AH31" s="390"/>
      <c r="AI31" s="396">
        <v>3243662</v>
      </c>
      <c r="AJ31" s="396"/>
      <c r="AK31" s="396"/>
      <c r="AL31" s="396"/>
      <c r="AM31" s="397"/>
      <c r="AN31" s="305"/>
      <c r="AO31" s="398">
        <v>11</v>
      </c>
      <c r="AP31" s="400"/>
      <c r="AQ31" s="312">
        <v>2722413</v>
      </c>
      <c r="AR31" s="307"/>
      <c r="AS31" s="307"/>
      <c r="AT31" s="307"/>
      <c r="AU31" s="307"/>
      <c r="AV31" s="307"/>
      <c r="AW31" s="308"/>
      <c r="AX31" s="408">
        <v>1</v>
      </c>
      <c r="AY31" s="408"/>
      <c r="AZ31" s="408"/>
      <c r="BA31" s="387">
        <v>363949</v>
      </c>
      <c r="BB31" s="387"/>
      <c r="BC31" s="387"/>
      <c r="BD31" s="387"/>
      <c r="BE31" s="387"/>
      <c r="BF31" s="395">
        <v>12</v>
      </c>
      <c r="BG31" s="395"/>
      <c r="BH31" s="395"/>
      <c r="BI31" s="395"/>
      <c r="BJ31" s="395"/>
      <c r="BK31" s="391">
        <v>3086362</v>
      </c>
      <c r="BL31" s="391"/>
      <c r="BM31" s="391"/>
      <c r="BN31" s="391"/>
      <c r="BO31" s="391"/>
      <c r="BP31" s="391"/>
      <c r="BQ31" s="391"/>
      <c r="BR31" s="391"/>
      <c r="BS31" s="391"/>
      <c r="BT31" s="373"/>
      <c r="BU31" s="373"/>
      <c r="BV31" s="373"/>
      <c r="BW31" s="373"/>
      <c r="BX31" s="373"/>
      <c r="BY31" s="374"/>
      <c r="BZ31" s="375"/>
      <c r="CA31" s="375"/>
      <c r="CB31" s="375"/>
      <c r="CC31" s="375"/>
      <c r="CD31" s="375"/>
      <c r="CE31" s="376"/>
    </row>
    <row r="32" spans="2:85" ht="19.5" customHeight="1" x14ac:dyDescent="0.15">
      <c r="B32" s="58" t="s">
        <v>80</v>
      </c>
      <c r="C32" s="57">
        <v>4</v>
      </c>
      <c r="D32" s="65" t="s">
        <v>56</v>
      </c>
      <c r="E32" s="57">
        <v>7</v>
      </c>
      <c r="F32" s="401" t="s">
        <v>69</v>
      </c>
      <c r="G32" s="402"/>
      <c r="H32" s="398"/>
      <c r="I32" s="399"/>
      <c r="J32" s="399"/>
      <c r="K32" s="400"/>
      <c r="L32" s="312">
        <v>5591225</v>
      </c>
      <c r="M32" s="307"/>
      <c r="N32" s="307"/>
      <c r="O32" s="307"/>
      <c r="P32" s="307"/>
      <c r="Q32" s="307"/>
      <c r="R32" s="307"/>
      <c r="S32" s="308"/>
      <c r="T32" s="398"/>
      <c r="U32" s="399"/>
      <c r="V32" s="400"/>
      <c r="W32" s="387">
        <v>752115</v>
      </c>
      <c r="X32" s="387"/>
      <c r="Y32" s="387"/>
      <c r="Z32" s="408"/>
      <c r="AA32" s="408"/>
      <c r="AB32" s="667" t="s">
        <v>210</v>
      </c>
      <c r="AC32" s="667"/>
      <c r="AD32" s="667"/>
      <c r="AE32" s="388"/>
      <c r="AF32" s="389"/>
      <c r="AG32" s="389"/>
      <c r="AH32" s="390"/>
      <c r="AI32" s="396">
        <v>6343340</v>
      </c>
      <c r="AJ32" s="396"/>
      <c r="AK32" s="396"/>
      <c r="AL32" s="396"/>
      <c r="AM32" s="397"/>
      <c r="AN32" s="305"/>
      <c r="AO32" s="408"/>
      <c r="AP32" s="408"/>
      <c r="AQ32" s="312">
        <v>5591225</v>
      </c>
      <c r="AR32" s="307"/>
      <c r="AS32" s="307"/>
      <c r="AT32" s="307"/>
      <c r="AU32" s="307"/>
      <c r="AV32" s="307"/>
      <c r="AW32" s="308"/>
      <c r="AX32" s="408"/>
      <c r="AY32" s="408"/>
      <c r="AZ32" s="408"/>
      <c r="BA32" s="387">
        <v>752115</v>
      </c>
      <c r="BB32" s="387"/>
      <c r="BC32" s="387"/>
      <c r="BD32" s="387"/>
      <c r="BE32" s="387"/>
      <c r="BF32" s="395"/>
      <c r="BG32" s="395"/>
      <c r="BH32" s="395"/>
      <c r="BI32" s="395"/>
      <c r="BJ32" s="395"/>
      <c r="BK32" s="391">
        <v>6343340</v>
      </c>
      <c r="BL32" s="391"/>
      <c r="BM32" s="391"/>
      <c r="BN32" s="391"/>
      <c r="BO32" s="391"/>
      <c r="BP32" s="391"/>
      <c r="BQ32" s="391"/>
      <c r="BR32" s="391"/>
      <c r="BS32" s="391"/>
      <c r="BT32" s="373"/>
      <c r="BU32" s="373"/>
      <c r="BV32" s="373"/>
      <c r="BW32" s="373"/>
      <c r="BX32" s="373"/>
      <c r="BY32" s="374"/>
      <c r="BZ32" s="375"/>
      <c r="CA32" s="375"/>
      <c r="CB32" s="375"/>
      <c r="CC32" s="375"/>
      <c r="CD32" s="375"/>
      <c r="CE32" s="376"/>
    </row>
    <row r="33" spans="1:85" ht="19.5" customHeight="1" x14ac:dyDescent="0.15">
      <c r="B33" s="59" t="s">
        <v>68</v>
      </c>
      <c r="C33" s="57"/>
      <c r="D33" s="65" t="s">
        <v>56</v>
      </c>
      <c r="E33" s="57"/>
      <c r="F33" s="401" t="s">
        <v>69</v>
      </c>
      <c r="G33" s="402"/>
      <c r="H33" s="398"/>
      <c r="I33" s="399"/>
      <c r="J33" s="399"/>
      <c r="K33" s="400"/>
      <c r="L33" s="312"/>
      <c r="M33" s="307"/>
      <c r="N33" s="307"/>
      <c r="O33" s="307"/>
      <c r="P33" s="307"/>
      <c r="Q33" s="307"/>
      <c r="R33" s="307"/>
      <c r="S33" s="308"/>
      <c r="T33" s="398"/>
      <c r="U33" s="399"/>
      <c r="V33" s="400"/>
      <c r="W33" s="387"/>
      <c r="X33" s="387"/>
      <c r="Y33" s="387"/>
      <c r="Z33" s="408"/>
      <c r="AA33" s="408"/>
      <c r="AB33" s="387">
        <v>0</v>
      </c>
      <c r="AC33" s="387"/>
      <c r="AD33" s="387"/>
      <c r="AE33" s="388"/>
      <c r="AF33" s="389"/>
      <c r="AG33" s="389"/>
      <c r="AH33" s="390"/>
      <c r="AI33" s="396"/>
      <c r="AJ33" s="396"/>
      <c r="AK33" s="396"/>
      <c r="AL33" s="396"/>
      <c r="AM33" s="397"/>
      <c r="AN33" s="305"/>
      <c r="AO33" s="408"/>
      <c r="AP33" s="408"/>
      <c r="AQ33" s="312"/>
      <c r="AR33" s="307"/>
      <c r="AS33" s="307"/>
      <c r="AT33" s="307"/>
      <c r="AU33" s="307"/>
      <c r="AV33" s="307"/>
      <c r="AW33" s="308"/>
      <c r="AX33" s="408"/>
      <c r="AY33" s="408"/>
      <c r="AZ33" s="408"/>
      <c r="BA33" s="387"/>
      <c r="BB33" s="387"/>
      <c r="BC33" s="387"/>
      <c r="BD33" s="387"/>
      <c r="BE33" s="387"/>
      <c r="BF33" s="395"/>
      <c r="BG33" s="395"/>
      <c r="BH33" s="395"/>
      <c r="BI33" s="395"/>
      <c r="BJ33" s="395"/>
      <c r="BK33" s="391"/>
      <c r="BL33" s="391"/>
      <c r="BM33" s="391"/>
      <c r="BN33" s="391"/>
      <c r="BO33" s="391"/>
      <c r="BP33" s="391"/>
      <c r="BQ33" s="391"/>
      <c r="BR33" s="391"/>
      <c r="BS33" s="391"/>
      <c r="BT33" s="373"/>
      <c r="BU33" s="373"/>
      <c r="BV33" s="373"/>
      <c r="BW33" s="373"/>
      <c r="BX33" s="373"/>
      <c r="BY33" s="374"/>
      <c r="BZ33" s="375"/>
      <c r="CA33" s="375"/>
      <c r="CB33" s="375"/>
      <c r="CC33" s="375"/>
      <c r="CD33" s="375"/>
      <c r="CE33" s="376"/>
    </row>
    <row r="34" spans="1:85" ht="19.5" customHeight="1" x14ac:dyDescent="0.15">
      <c r="B34" s="392" t="s">
        <v>190</v>
      </c>
      <c r="C34" s="393"/>
      <c r="D34" s="393"/>
      <c r="E34" s="393"/>
      <c r="F34" s="393"/>
      <c r="G34" s="394"/>
      <c r="H34" s="379"/>
      <c r="I34" s="380"/>
      <c r="J34" s="380"/>
      <c r="K34" s="381"/>
      <c r="L34" s="384">
        <v>22151625</v>
      </c>
      <c r="M34" s="385"/>
      <c r="N34" s="385"/>
      <c r="O34" s="385"/>
      <c r="P34" s="385"/>
      <c r="Q34" s="385"/>
      <c r="R34" s="385"/>
      <c r="S34" s="386"/>
      <c r="T34" s="377"/>
      <c r="U34" s="377"/>
      <c r="V34" s="377"/>
      <c r="W34" s="378">
        <v>2931601</v>
      </c>
      <c r="X34" s="378"/>
      <c r="Y34" s="378"/>
      <c r="Z34" s="377"/>
      <c r="AA34" s="377"/>
      <c r="AB34" s="378">
        <v>778915</v>
      </c>
      <c r="AC34" s="378"/>
      <c r="AD34" s="378"/>
      <c r="AE34" s="371"/>
      <c r="AF34" s="371"/>
      <c r="AG34" s="371"/>
      <c r="AH34" s="371"/>
      <c r="AI34" s="382">
        <v>25862141</v>
      </c>
      <c r="AJ34" s="382"/>
      <c r="AK34" s="382"/>
      <c r="AL34" s="382"/>
      <c r="AM34" s="383"/>
      <c r="AN34" s="305"/>
      <c r="AO34" s="377"/>
      <c r="AP34" s="377"/>
      <c r="AQ34" s="384">
        <v>22151625</v>
      </c>
      <c r="AR34" s="385"/>
      <c r="AS34" s="385"/>
      <c r="AT34" s="385"/>
      <c r="AU34" s="385"/>
      <c r="AV34" s="385"/>
      <c r="AW34" s="386"/>
      <c r="AX34" s="377"/>
      <c r="AY34" s="377"/>
      <c r="AZ34" s="377"/>
      <c r="BA34" s="378">
        <v>2931601</v>
      </c>
      <c r="BB34" s="378"/>
      <c r="BC34" s="378"/>
      <c r="BD34" s="378"/>
      <c r="BE34" s="378"/>
      <c r="BF34" s="371"/>
      <c r="BG34" s="371"/>
      <c r="BH34" s="371"/>
      <c r="BI34" s="371"/>
      <c r="BJ34" s="371"/>
      <c r="BK34" s="372">
        <v>25083226</v>
      </c>
      <c r="BL34" s="372"/>
      <c r="BM34" s="372"/>
      <c r="BN34" s="372"/>
      <c r="BO34" s="372"/>
      <c r="BP34" s="372"/>
      <c r="BQ34" s="372"/>
      <c r="BR34" s="372"/>
      <c r="BS34" s="372"/>
      <c r="BT34" s="373"/>
      <c r="BU34" s="373"/>
      <c r="BV34" s="373"/>
      <c r="BW34" s="373"/>
      <c r="BX34" s="373"/>
      <c r="BY34" s="374"/>
      <c r="BZ34" s="375"/>
      <c r="CA34" s="375"/>
      <c r="CB34" s="375"/>
      <c r="CC34" s="375"/>
      <c r="CD34" s="375"/>
      <c r="CE34" s="376"/>
    </row>
    <row r="35" spans="1:85" ht="19.5" customHeight="1" x14ac:dyDescent="0.15">
      <c r="B35" s="63" t="s">
        <v>164</v>
      </c>
      <c r="C35" s="64">
        <v>4</v>
      </c>
      <c r="D35" s="64" t="s">
        <v>56</v>
      </c>
      <c r="E35" s="406" t="s">
        <v>189</v>
      </c>
      <c r="F35" s="647"/>
      <c r="G35" s="648"/>
      <c r="H35" s="398">
        <v>11</v>
      </c>
      <c r="I35" s="399"/>
      <c r="J35" s="399"/>
      <c r="K35" s="400"/>
      <c r="L35" s="312">
        <v>2899716</v>
      </c>
      <c r="M35" s="307"/>
      <c r="N35" s="307"/>
      <c r="O35" s="307"/>
      <c r="P35" s="307"/>
      <c r="Q35" s="307"/>
      <c r="R35" s="307"/>
      <c r="S35" s="308"/>
      <c r="T35" s="398">
        <v>1</v>
      </c>
      <c r="U35" s="399"/>
      <c r="V35" s="400"/>
      <c r="W35" s="387">
        <v>363668</v>
      </c>
      <c r="X35" s="387"/>
      <c r="Y35" s="387"/>
      <c r="Z35" s="408">
        <v>1</v>
      </c>
      <c r="AA35" s="408"/>
      <c r="AB35" s="387">
        <v>183659</v>
      </c>
      <c r="AC35" s="387"/>
      <c r="AD35" s="387"/>
      <c r="AE35" s="395">
        <v>13</v>
      </c>
      <c r="AF35" s="395"/>
      <c r="AG35" s="395"/>
      <c r="AH35" s="395"/>
      <c r="AI35" s="396">
        <v>3447043</v>
      </c>
      <c r="AJ35" s="396"/>
      <c r="AK35" s="396"/>
      <c r="AL35" s="396"/>
      <c r="AM35" s="397"/>
      <c r="AN35" s="305"/>
      <c r="AO35" s="408">
        <v>11</v>
      </c>
      <c r="AP35" s="408"/>
      <c r="AQ35" s="312">
        <v>2899716</v>
      </c>
      <c r="AR35" s="307"/>
      <c r="AS35" s="307"/>
      <c r="AT35" s="307"/>
      <c r="AU35" s="307"/>
      <c r="AV35" s="307"/>
      <c r="AW35" s="308"/>
      <c r="AX35" s="408">
        <v>1</v>
      </c>
      <c r="AY35" s="408"/>
      <c r="AZ35" s="408"/>
      <c r="BA35" s="387">
        <v>363668</v>
      </c>
      <c r="BB35" s="387"/>
      <c r="BC35" s="387"/>
      <c r="BD35" s="387"/>
      <c r="BE35" s="387"/>
      <c r="BF35" s="395">
        <v>12</v>
      </c>
      <c r="BG35" s="395"/>
      <c r="BH35" s="395"/>
      <c r="BI35" s="395"/>
      <c r="BJ35" s="395"/>
      <c r="BK35" s="391">
        <v>3263384</v>
      </c>
      <c r="BL35" s="391"/>
      <c r="BM35" s="391"/>
      <c r="BN35" s="391"/>
      <c r="BO35" s="391"/>
      <c r="BP35" s="391"/>
      <c r="BQ35" s="391"/>
      <c r="BR35" s="391"/>
      <c r="BS35" s="391"/>
      <c r="BT35" s="373"/>
      <c r="BU35" s="373"/>
      <c r="BV35" s="373"/>
      <c r="BW35" s="373"/>
      <c r="BX35" s="373"/>
      <c r="BY35" s="374"/>
      <c r="BZ35" s="375"/>
      <c r="CA35" s="375"/>
      <c r="CB35" s="375"/>
      <c r="CC35" s="375"/>
      <c r="CD35" s="375"/>
      <c r="CE35" s="376"/>
    </row>
    <row r="36" spans="1:85" ht="19.5" customHeight="1" x14ac:dyDescent="0.15">
      <c r="B36" s="645" t="s">
        <v>63</v>
      </c>
      <c r="C36" s="405"/>
      <c r="D36" s="405"/>
      <c r="E36" s="646"/>
      <c r="F36" s="646"/>
      <c r="G36" s="646"/>
      <c r="H36" s="398">
        <v>11</v>
      </c>
      <c r="I36" s="399"/>
      <c r="J36" s="399"/>
      <c r="K36" s="400"/>
      <c r="L36" s="312">
        <v>2896855</v>
      </c>
      <c r="M36" s="307"/>
      <c r="N36" s="307"/>
      <c r="O36" s="307"/>
      <c r="P36" s="307"/>
      <c r="Q36" s="307"/>
      <c r="R36" s="307"/>
      <c r="S36" s="308"/>
      <c r="T36" s="408">
        <v>1</v>
      </c>
      <c r="U36" s="408"/>
      <c r="V36" s="408"/>
      <c r="W36" s="387">
        <v>365919</v>
      </c>
      <c r="X36" s="387"/>
      <c r="Y36" s="387"/>
      <c r="Z36" s="440" t="s">
        <v>212</v>
      </c>
      <c r="AA36" s="440"/>
      <c r="AB36" s="667" t="s">
        <v>213</v>
      </c>
      <c r="AC36" s="667"/>
      <c r="AD36" s="667"/>
      <c r="AE36" s="395">
        <v>12</v>
      </c>
      <c r="AF36" s="395"/>
      <c r="AG36" s="395"/>
      <c r="AH36" s="395"/>
      <c r="AI36" s="396">
        <v>3262774</v>
      </c>
      <c r="AJ36" s="396"/>
      <c r="AK36" s="396"/>
      <c r="AL36" s="396"/>
      <c r="AM36" s="397"/>
      <c r="AN36" s="305"/>
      <c r="AO36" s="408">
        <v>11</v>
      </c>
      <c r="AP36" s="408"/>
      <c r="AQ36" s="312">
        <v>2896855</v>
      </c>
      <c r="AR36" s="307"/>
      <c r="AS36" s="307"/>
      <c r="AT36" s="307"/>
      <c r="AU36" s="307"/>
      <c r="AV36" s="307"/>
      <c r="AW36" s="308"/>
      <c r="AX36" s="408">
        <v>1</v>
      </c>
      <c r="AY36" s="408"/>
      <c r="AZ36" s="408"/>
      <c r="BA36" s="387">
        <v>365919</v>
      </c>
      <c r="BB36" s="387"/>
      <c r="BC36" s="387"/>
      <c r="BD36" s="387"/>
      <c r="BE36" s="387"/>
      <c r="BF36" s="395">
        <v>12</v>
      </c>
      <c r="BG36" s="395"/>
      <c r="BH36" s="395"/>
      <c r="BI36" s="395"/>
      <c r="BJ36" s="395"/>
      <c r="BK36" s="391">
        <v>3262774</v>
      </c>
      <c r="BL36" s="391"/>
      <c r="BM36" s="391"/>
      <c r="BN36" s="391"/>
      <c r="BO36" s="391"/>
      <c r="BP36" s="391"/>
      <c r="BQ36" s="391"/>
      <c r="BR36" s="391"/>
      <c r="BS36" s="391"/>
      <c r="BT36" s="373"/>
      <c r="BU36" s="373"/>
      <c r="BV36" s="373"/>
      <c r="BW36" s="373"/>
      <c r="BX36" s="373"/>
      <c r="BY36" s="374"/>
      <c r="BZ36" s="375"/>
      <c r="CA36" s="375"/>
      <c r="CB36" s="375"/>
      <c r="CC36" s="375"/>
      <c r="CD36" s="375"/>
      <c r="CE36" s="376"/>
    </row>
    <row r="37" spans="1:85" ht="19.5" customHeight="1" x14ac:dyDescent="0.15">
      <c r="B37" s="645" t="s">
        <v>62</v>
      </c>
      <c r="C37" s="405"/>
      <c r="D37" s="405"/>
      <c r="E37" s="646"/>
      <c r="F37" s="646"/>
      <c r="G37" s="646"/>
      <c r="H37" s="398">
        <v>11</v>
      </c>
      <c r="I37" s="399"/>
      <c r="J37" s="399"/>
      <c r="K37" s="400"/>
      <c r="L37" s="312">
        <v>2873226</v>
      </c>
      <c r="M37" s="307"/>
      <c r="N37" s="307"/>
      <c r="O37" s="307"/>
      <c r="P37" s="307"/>
      <c r="Q37" s="307"/>
      <c r="R37" s="307"/>
      <c r="S37" s="308"/>
      <c r="T37" s="408">
        <v>1</v>
      </c>
      <c r="U37" s="408"/>
      <c r="V37" s="408"/>
      <c r="W37" s="387">
        <v>360563</v>
      </c>
      <c r="X37" s="387"/>
      <c r="Y37" s="387"/>
      <c r="Z37" s="440" t="s">
        <v>212</v>
      </c>
      <c r="AA37" s="440"/>
      <c r="AB37" s="667" t="s">
        <v>213</v>
      </c>
      <c r="AC37" s="667"/>
      <c r="AD37" s="667"/>
      <c r="AE37" s="395">
        <v>12</v>
      </c>
      <c r="AF37" s="395"/>
      <c r="AG37" s="395"/>
      <c r="AH37" s="395"/>
      <c r="AI37" s="396">
        <v>3233789</v>
      </c>
      <c r="AJ37" s="396"/>
      <c r="AK37" s="396"/>
      <c r="AL37" s="396"/>
      <c r="AM37" s="397"/>
      <c r="AN37" s="305"/>
      <c r="AO37" s="408">
        <v>11</v>
      </c>
      <c r="AP37" s="408"/>
      <c r="AQ37" s="312">
        <v>2873226</v>
      </c>
      <c r="AR37" s="307"/>
      <c r="AS37" s="307"/>
      <c r="AT37" s="307"/>
      <c r="AU37" s="307"/>
      <c r="AV37" s="307"/>
      <c r="AW37" s="308"/>
      <c r="AX37" s="408">
        <v>1</v>
      </c>
      <c r="AY37" s="408"/>
      <c r="AZ37" s="408"/>
      <c r="BA37" s="387">
        <v>360563</v>
      </c>
      <c r="BB37" s="387"/>
      <c r="BC37" s="387"/>
      <c r="BD37" s="387"/>
      <c r="BE37" s="387"/>
      <c r="BF37" s="395">
        <v>12</v>
      </c>
      <c r="BG37" s="395"/>
      <c r="BH37" s="395"/>
      <c r="BI37" s="395"/>
      <c r="BJ37" s="395"/>
      <c r="BK37" s="391">
        <v>3233789</v>
      </c>
      <c r="BL37" s="391"/>
      <c r="BM37" s="391"/>
      <c r="BN37" s="391"/>
      <c r="BO37" s="391"/>
      <c r="BP37" s="391"/>
      <c r="BQ37" s="391"/>
      <c r="BR37" s="391"/>
      <c r="BS37" s="391"/>
      <c r="BT37" s="373"/>
      <c r="BU37" s="373"/>
      <c r="BV37" s="373"/>
      <c r="BW37" s="373"/>
      <c r="BX37" s="373"/>
      <c r="BY37" s="374"/>
      <c r="BZ37" s="375"/>
      <c r="CA37" s="375"/>
      <c r="CB37" s="375"/>
      <c r="CC37" s="375"/>
      <c r="CD37" s="375"/>
      <c r="CE37" s="376"/>
    </row>
    <row r="38" spans="1:85" ht="19.5" customHeight="1" x14ac:dyDescent="0.15">
      <c r="B38" s="63" t="s">
        <v>164</v>
      </c>
      <c r="C38" s="64">
        <f>C26+1</f>
        <v>5</v>
      </c>
      <c r="D38" s="64" t="s">
        <v>56</v>
      </c>
      <c r="E38" s="406" t="s">
        <v>66</v>
      </c>
      <c r="F38" s="647"/>
      <c r="G38" s="648"/>
      <c r="H38" s="398">
        <v>11</v>
      </c>
      <c r="I38" s="399"/>
      <c r="J38" s="399"/>
      <c r="K38" s="400"/>
      <c r="L38" s="312">
        <v>2875869</v>
      </c>
      <c r="M38" s="307"/>
      <c r="N38" s="307"/>
      <c r="O38" s="307"/>
      <c r="P38" s="307"/>
      <c r="Q38" s="307"/>
      <c r="R38" s="307"/>
      <c r="S38" s="308"/>
      <c r="T38" s="408">
        <v>1</v>
      </c>
      <c r="U38" s="408"/>
      <c r="V38" s="408"/>
      <c r="W38" s="387">
        <v>362115</v>
      </c>
      <c r="X38" s="387"/>
      <c r="Y38" s="387"/>
      <c r="Z38" s="440" t="s">
        <v>212</v>
      </c>
      <c r="AA38" s="440"/>
      <c r="AB38" s="667" t="s">
        <v>213</v>
      </c>
      <c r="AC38" s="667"/>
      <c r="AD38" s="667"/>
      <c r="AE38" s="395">
        <v>12</v>
      </c>
      <c r="AF38" s="395"/>
      <c r="AG38" s="395"/>
      <c r="AH38" s="395"/>
      <c r="AI38" s="396">
        <v>3237984</v>
      </c>
      <c r="AJ38" s="396"/>
      <c r="AK38" s="396"/>
      <c r="AL38" s="396"/>
      <c r="AM38" s="397"/>
      <c r="AN38" s="305"/>
      <c r="AO38" s="408">
        <v>11</v>
      </c>
      <c r="AP38" s="408"/>
      <c r="AQ38" s="312">
        <v>2875869</v>
      </c>
      <c r="AR38" s="307"/>
      <c r="AS38" s="307"/>
      <c r="AT38" s="307"/>
      <c r="AU38" s="307"/>
      <c r="AV38" s="307"/>
      <c r="AW38" s="308"/>
      <c r="AX38" s="408">
        <v>1</v>
      </c>
      <c r="AY38" s="408"/>
      <c r="AZ38" s="408"/>
      <c r="BA38" s="387">
        <v>362115</v>
      </c>
      <c r="BB38" s="387"/>
      <c r="BC38" s="387"/>
      <c r="BD38" s="387"/>
      <c r="BE38" s="387"/>
      <c r="BF38" s="395">
        <v>12</v>
      </c>
      <c r="BG38" s="395"/>
      <c r="BH38" s="395"/>
      <c r="BI38" s="395"/>
      <c r="BJ38" s="395"/>
      <c r="BK38" s="391">
        <v>3237984</v>
      </c>
      <c r="BL38" s="391"/>
      <c r="BM38" s="391"/>
      <c r="BN38" s="391"/>
      <c r="BO38" s="391"/>
      <c r="BP38" s="391"/>
      <c r="BQ38" s="391"/>
      <c r="BR38" s="391"/>
      <c r="BS38" s="391"/>
      <c r="BT38" s="373"/>
      <c r="BU38" s="373"/>
      <c r="BV38" s="373"/>
      <c r="BW38" s="373"/>
      <c r="BX38" s="373"/>
      <c r="BY38" s="374"/>
      <c r="BZ38" s="375"/>
      <c r="CA38" s="375"/>
      <c r="CB38" s="375"/>
      <c r="CC38" s="375"/>
      <c r="CD38" s="375"/>
      <c r="CE38" s="376"/>
    </row>
    <row r="39" spans="1:85" ht="19.5" customHeight="1" x14ac:dyDescent="0.15">
      <c r="B39" s="645" t="s">
        <v>64</v>
      </c>
      <c r="C39" s="405"/>
      <c r="D39" s="405"/>
      <c r="E39" s="646"/>
      <c r="F39" s="646"/>
      <c r="G39" s="646"/>
      <c r="H39" s="398">
        <v>11</v>
      </c>
      <c r="I39" s="399"/>
      <c r="J39" s="399"/>
      <c r="K39" s="400"/>
      <c r="L39" s="312">
        <v>2783193</v>
      </c>
      <c r="M39" s="307"/>
      <c r="N39" s="307"/>
      <c r="O39" s="307"/>
      <c r="P39" s="307"/>
      <c r="Q39" s="307"/>
      <c r="R39" s="307"/>
      <c r="S39" s="308"/>
      <c r="T39" s="408">
        <v>1</v>
      </c>
      <c r="U39" s="408"/>
      <c r="V39" s="408"/>
      <c r="W39" s="387">
        <v>361992</v>
      </c>
      <c r="X39" s="387"/>
      <c r="Y39" s="387"/>
      <c r="Z39" s="440" t="s">
        <v>212</v>
      </c>
      <c r="AA39" s="440"/>
      <c r="AB39" s="667" t="s">
        <v>213</v>
      </c>
      <c r="AC39" s="667"/>
      <c r="AD39" s="667"/>
      <c r="AE39" s="395">
        <v>12</v>
      </c>
      <c r="AF39" s="395"/>
      <c r="AG39" s="395"/>
      <c r="AH39" s="395"/>
      <c r="AI39" s="396">
        <v>3145185</v>
      </c>
      <c r="AJ39" s="396"/>
      <c r="AK39" s="396"/>
      <c r="AL39" s="396"/>
      <c r="AM39" s="397"/>
      <c r="AN39" s="305"/>
      <c r="AO39" s="408">
        <v>11</v>
      </c>
      <c r="AP39" s="408"/>
      <c r="AQ39" s="312">
        <v>2783193</v>
      </c>
      <c r="AR39" s="307"/>
      <c r="AS39" s="307"/>
      <c r="AT39" s="307"/>
      <c r="AU39" s="307"/>
      <c r="AV39" s="307"/>
      <c r="AW39" s="308"/>
      <c r="AX39" s="408">
        <v>1</v>
      </c>
      <c r="AY39" s="408"/>
      <c r="AZ39" s="408"/>
      <c r="BA39" s="387">
        <v>361992</v>
      </c>
      <c r="BB39" s="387"/>
      <c r="BC39" s="387"/>
      <c r="BD39" s="387"/>
      <c r="BE39" s="387"/>
      <c r="BF39" s="395">
        <v>12</v>
      </c>
      <c r="BG39" s="395"/>
      <c r="BH39" s="395"/>
      <c r="BI39" s="395"/>
      <c r="BJ39" s="395"/>
      <c r="BK39" s="391">
        <v>3145185</v>
      </c>
      <c r="BL39" s="391"/>
      <c r="BM39" s="391"/>
      <c r="BN39" s="391"/>
      <c r="BO39" s="391"/>
      <c r="BP39" s="391"/>
      <c r="BQ39" s="391"/>
      <c r="BR39" s="391"/>
      <c r="BS39" s="391"/>
      <c r="BT39" s="373"/>
      <c r="BU39" s="373"/>
      <c r="BV39" s="373"/>
      <c r="BW39" s="373"/>
      <c r="BX39" s="373"/>
      <c r="BY39" s="374"/>
      <c r="BZ39" s="375"/>
      <c r="CA39" s="375"/>
      <c r="CB39" s="375"/>
      <c r="CC39" s="375"/>
      <c r="CD39" s="375"/>
      <c r="CE39" s="376"/>
    </row>
    <row r="40" spans="1:85" ht="19.5" customHeight="1" x14ac:dyDescent="0.15">
      <c r="B40" s="645" t="s">
        <v>65</v>
      </c>
      <c r="C40" s="405"/>
      <c r="D40" s="405"/>
      <c r="E40" s="646"/>
      <c r="F40" s="646"/>
      <c r="G40" s="646"/>
      <c r="H40" s="398">
        <v>11</v>
      </c>
      <c r="I40" s="399"/>
      <c r="J40" s="399"/>
      <c r="K40" s="400"/>
      <c r="L40" s="312">
        <v>2767933</v>
      </c>
      <c r="M40" s="307"/>
      <c r="N40" s="307"/>
      <c r="O40" s="307"/>
      <c r="P40" s="307"/>
      <c r="Q40" s="307"/>
      <c r="R40" s="307"/>
      <c r="S40" s="308"/>
      <c r="T40" s="408">
        <v>1</v>
      </c>
      <c r="U40" s="408"/>
      <c r="V40" s="408"/>
      <c r="W40" s="387">
        <v>372334</v>
      </c>
      <c r="X40" s="387"/>
      <c r="Y40" s="387"/>
      <c r="Z40" s="408">
        <v>1</v>
      </c>
      <c r="AA40" s="408"/>
      <c r="AB40" s="387">
        <v>176401</v>
      </c>
      <c r="AC40" s="387"/>
      <c r="AD40" s="387"/>
      <c r="AE40" s="395">
        <v>13</v>
      </c>
      <c r="AF40" s="395"/>
      <c r="AG40" s="395"/>
      <c r="AH40" s="395"/>
      <c r="AI40" s="396">
        <v>3316668</v>
      </c>
      <c r="AJ40" s="396"/>
      <c r="AK40" s="396"/>
      <c r="AL40" s="396"/>
      <c r="AM40" s="397"/>
      <c r="AN40" s="305"/>
      <c r="AO40" s="408">
        <v>11</v>
      </c>
      <c r="AP40" s="408"/>
      <c r="AQ40" s="312">
        <v>2767933</v>
      </c>
      <c r="AR40" s="307"/>
      <c r="AS40" s="307"/>
      <c r="AT40" s="307"/>
      <c r="AU40" s="307"/>
      <c r="AV40" s="307"/>
      <c r="AW40" s="308"/>
      <c r="AX40" s="408">
        <v>1</v>
      </c>
      <c r="AY40" s="408"/>
      <c r="AZ40" s="408"/>
      <c r="BA40" s="387">
        <v>372334</v>
      </c>
      <c r="BB40" s="387"/>
      <c r="BC40" s="387"/>
      <c r="BD40" s="387"/>
      <c r="BE40" s="387"/>
      <c r="BF40" s="395">
        <v>12</v>
      </c>
      <c r="BG40" s="395"/>
      <c r="BH40" s="395"/>
      <c r="BI40" s="395"/>
      <c r="BJ40" s="395"/>
      <c r="BK40" s="391">
        <v>3140267</v>
      </c>
      <c r="BL40" s="391"/>
      <c r="BM40" s="391"/>
      <c r="BN40" s="391"/>
      <c r="BO40" s="391"/>
      <c r="BP40" s="391"/>
      <c r="BQ40" s="391"/>
      <c r="BR40" s="391"/>
      <c r="BS40" s="391"/>
      <c r="BT40" s="373"/>
      <c r="BU40" s="373"/>
      <c r="BV40" s="373"/>
      <c r="BW40" s="373"/>
      <c r="BX40" s="373"/>
      <c r="BY40" s="374"/>
      <c r="BZ40" s="375"/>
      <c r="CA40" s="375"/>
      <c r="CB40" s="375"/>
      <c r="CC40" s="375"/>
      <c r="CD40" s="375"/>
      <c r="CE40" s="376"/>
    </row>
    <row r="41" spans="1:85" ht="20.25" customHeight="1" x14ac:dyDescent="0.15">
      <c r="A41" s="60"/>
      <c r="B41" s="58" t="s">
        <v>80</v>
      </c>
      <c r="C41" s="57">
        <v>4</v>
      </c>
      <c r="D41" s="65" t="s">
        <v>56</v>
      </c>
      <c r="E41" s="57">
        <v>12</v>
      </c>
      <c r="F41" s="401" t="s">
        <v>69</v>
      </c>
      <c r="G41" s="402"/>
      <c r="H41" s="398"/>
      <c r="I41" s="399"/>
      <c r="J41" s="399"/>
      <c r="K41" s="400"/>
      <c r="L41" s="312">
        <v>6670719</v>
      </c>
      <c r="M41" s="307"/>
      <c r="N41" s="307"/>
      <c r="O41" s="307"/>
      <c r="P41" s="307"/>
      <c r="Q41" s="307"/>
      <c r="R41" s="307"/>
      <c r="S41" s="308"/>
      <c r="T41" s="408"/>
      <c r="U41" s="408"/>
      <c r="V41" s="408"/>
      <c r="W41" s="387">
        <v>897325</v>
      </c>
      <c r="X41" s="387"/>
      <c r="Y41" s="387"/>
      <c r="Z41" s="408"/>
      <c r="AA41" s="408"/>
      <c r="AB41" s="667" t="s">
        <v>213</v>
      </c>
      <c r="AC41" s="667"/>
      <c r="AD41" s="667"/>
      <c r="AE41" s="395">
        <v>0</v>
      </c>
      <c r="AF41" s="395"/>
      <c r="AG41" s="395"/>
      <c r="AH41" s="395"/>
      <c r="AI41" s="396">
        <v>7568044</v>
      </c>
      <c r="AJ41" s="396"/>
      <c r="AK41" s="396"/>
      <c r="AL41" s="396"/>
      <c r="AM41" s="397"/>
      <c r="AN41" s="305"/>
      <c r="AO41" s="408"/>
      <c r="AP41" s="408"/>
      <c r="AQ41" s="312">
        <v>6670719</v>
      </c>
      <c r="AR41" s="307"/>
      <c r="AS41" s="307"/>
      <c r="AT41" s="307"/>
      <c r="AU41" s="307"/>
      <c r="AV41" s="307"/>
      <c r="AW41" s="308"/>
      <c r="AX41" s="408"/>
      <c r="AY41" s="408"/>
      <c r="AZ41" s="408"/>
      <c r="BA41" s="387">
        <v>897325</v>
      </c>
      <c r="BB41" s="387"/>
      <c r="BC41" s="387"/>
      <c r="BD41" s="387"/>
      <c r="BE41" s="387"/>
      <c r="BF41" s="395">
        <v>0</v>
      </c>
      <c r="BG41" s="395"/>
      <c r="BH41" s="395"/>
      <c r="BI41" s="395"/>
      <c r="BJ41" s="395"/>
      <c r="BK41" s="391">
        <v>7568044</v>
      </c>
      <c r="BL41" s="391"/>
      <c r="BM41" s="391"/>
      <c r="BN41" s="391"/>
      <c r="BO41" s="391"/>
      <c r="BP41" s="391"/>
      <c r="BQ41" s="391"/>
      <c r="BR41" s="391"/>
      <c r="BS41" s="391"/>
      <c r="BT41" s="373"/>
      <c r="BU41" s="373"/>
      <c r="BV41" s="373"/>
      <c r="BW41" s="373"/>
      <c r="BX41" s="373"/>
      <c r="BY41" s="374"/>
      <c r="BZ41" s="375"/>
      <c r="CA41" s="375"/>
      <c r="CB41" s="375"/>
      <c r="CC41" s="375"/>
      <c r="CD41" s="375"/>
      <c r="CE41" s="376"/>
      <c r="CG41" s="68"/>
    </row>
    <row r="42" spans="1:85" ht="20.25" customHeight="1" x14ac:dyDescent="0.15">
      <c r="B42" s="59" t="s">
        <v>68</v>
      </c>
      <c r="C42" s="57"/>
      <c r="D42" s="65" t="s">
        <v>56</v>
      </c>
      <c r="E42" s="57"/>
      <c r="F42" s="401" t="s">
        <v>69</v>
      </c>
      <c r="G42" s="402"/>
      <c r="H42" s="398"/>
      <c r="I42" s="399"/>
      <c r="J42" s="399"/>
      <c r="K42" s="400"/>
      <c r="L42" s="312"/>
      <c r="M42" s="307"/>
      <c r="N42" s="307"/>
      <c r="O42" s="307"/>
      <c r="P42" s="307"/>
      <c r="Q42" s="307"/>
      <c r="R42" s="307"/>
      <c r="S42" s="308"/>
      <c r="T42" s="408"/>
      <c r="U42" s="408"/>
      <c r="V42" s="408"/>
      <c r="W42" s="387"/>
      <c r="X42" s="387"/>
      <c r="Y42" s="387"/>
      <c r="Z42" s="408"/>
      <c r="AA42" s="408"/>
      <c r="AB42" s="387"/>
      <c r="AC42" s="387"/>
      <c r="AD42" s="387"/>
      <c r="AE42" s="395"/>
      <c r="AF42" s="395"/>
      <c r="AG42" s="395"/>
      <c r="AH42" s="395"/>
      <c r="AI42" s="396"/>
      <c r="AJ42" s="396"/>
      <c r="AK42" s="396"/>
      <c r="AL42" s="396"/>
      <c r="AM42" s="397"/>
      <c r="AN42" s="305"/>
      <c r="AO42" s="408"/>
      <c r="AP42" s="408"/>
      <c r="AQ42" s="312"/>
      <c r="AR42" s="307"/>
      <c r="AS42" s="307"/>
      <c r="AT42" s="307"/>
      <c r="AU42" s="307"/>
      <c r="AV42" s="307"/>
      <c r="AW42" s="308"/>
      <c r="AX42" s="408"/>
      <c r="AY42" s="408"/>
      <c r="AZ42" s="408"/>
      <c r="BA42" s="387"/>
      <c r="BB42" s="387"/>
      <c r="BC42" s="387"/>
      <c r="BD42" s="387"/>
      <c r="BE42" s="387"/>
      <c r="BF42" s="395"/>
      <c r="BG42" s="395"/>
      <c r="BH42" s="395"/>
      <c r="BI42" s="395"/>
      <c r="BJ42" s="395"/>
      <c r="BK42" s="391"/>
      <c r="BL42" s="391"/>
      <c r="BM42" s="391"/>
      <c r="BN42" s="391"/>
      <c r="BO42" s="391"/>
      <c r="BP42" s="391"/>
      <c r="BQ42" s="391"/>
      <c r="BR42" s="391"/>
      <c r="BS42" s="391"/>
      <c r="BT42" s="373"/>
      <c r="BU42" s="373"/>
      <c r="BV42" s="373"/>
      <c r="BW42" s="373"/>
      <c r="BX42" s="373"/>
      <c r="BY42" s="374"/>
      <c r="BZ42" s="375"/>
      <c r="CA42" s="375"/>
      <c r="CB42" s="375"/>
      <c r="CC42" s="375"/>
      <c r="CD42" s="375"/>
      <c r="CE42" s="376"/>
    </row>
    <row r="43" spans="1:85" ht="20.25" customHeight="1" thickBot="1" x14ac:dyDescent="0.2">
      <c r="B43" s="392" t="s">
        <v>191</v>
      </c>
      <c r="C43" s="393"/>
      <c r="D43" s="393"/>
      <c r="E43" s="393"/>
      <c r="F43" s="393"/>
      <c r="G43" s="394"/>
      <c r="H43" s="379"/>
      <c r="I43" s="380"/>
      <c r="J43" s="380"/>
      <c r="K43" s="381"/>
      <c r="L43" s="384">
        <v>23767511</v>
      </c>
      <c r="M43" s="385"/>
      <c r="N43" s="385"/>
      <c r="O43" s="385"/>
      <c r="P43" s="385"/>
      <c r="Q43" s="385"/>
      <c r="R43" s="385"/>
      <c r="S43" s="386"/>
      <c r="T43" s="377"/>
      <c r="U43" s="377"/>
      <c r="V43" s="377"/>
      <c r="W43" s="378">
        <v>3083916</v>
      </c>
      <c r="X43" s="378"/>
      <c r="Y43" s="378"/>
      <c r="Z43" s="377"/>
      <c r="AA43" s="377"/>
      <c r="AB43" s="378">
        <v>360060</v>
      </c>
      <c r="AC43" s="378"/>
      <c r="AD43" s="378"/>
      <c r="AE43" s="371"/>
      <c r="AF43" s="371"/>
      <c r="AG43" s="371"/>
      <c r="AH43" s="371"/>
      <c r="AI43" s="382">
        <v>27211487</v>
      </c>
      <c r="AJ43" s="382"/>
      <c r="AK43" s="382"/>
      <c r="AL43" s="382"/>
      <c r="AM43" s="383"/>
      <c r="AN43" s="305"/>
      <c r="AO43" s="377"/>
      <c r="AP43" s="377"/>
      <c r="AQ43" s="384">
        <v>23767511</v>
      </c>
      <c r="AR43" s="385"/>
      <c r="AS43" s="385"/>
      <c r="AT43" s="385"/>
      <c r="AU43" s="385"/>
      <c r="AV43" s="385"/>
      <c r="AW43" s="386"/>
      <c r="AX43" s="377"/>
      <c r="AY43" s="377"/>
      <c r="AZ43" s="377"/>
      <c r="BA43" s="378">
        <v>3083916</v>
      </c>
      <c r="BB43" s="378"/>
      <c r="BC43" s="378"/>
      <c r="BD43" s="378"/>
      <c r="BE43" s="378"/>
      <c r="BF43" s="371"/>
      <c r="BG43" s="371"/>
      <c r="BH43" s="371"/>
      <c r="BI43" s="371"/>
      <c r="BJ43" s="371"/>
      <c r="BK43" s="372">
        <v>26851427</v>
      </c>
      <c r="BL43" s="372"/>
      <c r="BM43" s="372"/>
      <c r="BN43" s="372"/>
      <c r="BO43" s="372"/>
      <c r="BP43" s="372"/>
      <c r="BQ43" s="372"/>
      <c r="BR43" s="372"/>
      <c r="BS43" s="372"/>
      <c r="BT43" s="373"/>
      <c r="BU43" s="373"/>
      <c r="BV43" s="373"/>
      <c r="BW43" s="373"/>
      <c r="BX43" s="373"/>
      <c r="BY43" s="374"/>
      <c r="BZ43" s="375"/>
      <c r="CA43" s="375"/>
      <c r="CB43" s="375"/>
      <c r="CC43" s="375"/>
      <c r="CD43" s="375"/>
      <c r="CE43" s="376"/>
    </row>
    <row r="44" spans="1:85" ht="25.5" customHeight="1" thickBot="1" x14ac:dyDescent="0.2">
      <c r="B44" s="410"/>
      <c r="C44" s="411"/>
      <c r="D44" s="411"/>
      <c r="E44" s="411"/>
      <c r="F44" s="411"/>
      <c r="G44" s="412"/>
      <c r="H44" s="281"/>
      <c r="I44" s="281"/>
      <c r="J44" s="281"/>
      <c r="K44" s="281"/>
      <c r="L44" s="283"/>
      <c r="M44" s="284"/>
      <c r="N44" s="284"/>
      <c r="O44" s="284"/>
      <c r="P44" s="284"/>
      <c r="Q44" s="284"/>
      <c r="R44" s="284"/>
      <c r="S44" s="285"/>
      <c r="T44" s="281"/>
      <c r="U44" s="281"/>
      <c r="V44" s="281"/>
      <c r="W44" s="283"/>
      <c r="X44" s="284"/>
      <c r="Y44" s="285"/>
      <c r="Z44" s="281"/>
      <c r="AA44" s="281"/>
      <c r="AB44" s="283"/>
      <c r="AC44" s="284"/>
      <c r="AD44" s="285"/>
      <c r="AE44" s="359" t="s">
        <v>32</v>
      </c>
      <c r="AF44" s="360"/>
      <c r="AG44" s="360"/>
      <c r="AH44" s="361"/>
      <c r="AI44" s="365">
        <v>25862</v>
      </c>
      <c r="AJ44" s="366"/>
      <c r="AK44" s="366"/>
      <c r="AL44" s="366"/>
      <c r="AM44" s="367"/>
      <c r="AN44" s="305"/>
      <c r="AO44" s="281"/>
      <c r="AP44" s="281"/>
      <c r="AQ44" s="283"/>
      <c r="AR44" s="284"/>
      <c r="AS44" s="284"/>
      <c r="AT44" s="284"/>
      <c r="AU44" s="284"/>
      <c r="AV44" s="284"/>
      <c r="AW44" s="285"/>
      <c r="AX44" s="281"/>
      <c r="AY44" s="281"/>
      <c r="AZ44" s="281"/>
      <c r="BA44" s="283"/>
      <c r="BB44" s="284"/>
      <c r="BC44" s="284"/>
      <c r="BD44" s="284"/>
      <c r="BE44" s="285"/>
      <c r="BF44" s="359" t="s">
        <v>214</v>
      </c>
      <c r="BG44" s="360"/>
      <c r="BH44" s="360"/>
      <c r="BI44" s="360"/>
      <c r="BJ44" s="361"/>
      <c r="BK44" s="343">
        <v>25083</v>
      </c>
      <c r="BL44" s="150"/>
      <c r="BM44" s="150"/>
      <c r="BN44" s="150"/>
      <c r="BO44" s="150"/>
      <c r="BP44" s="150"/>
      <c r="BQ44" s="150"/>
      <c r="BR44" s="150"/>
      <c r="BS44" s="151"/>
      <c r="BT44" s="333"/>
      <c r="BU44" s="333"/>
      <c r="BV44" s="333"/>
      <c r="BW44" s="333"/>
      <c r="BX44" s="334"/>
      <c r="BY44" s="337"/>
      <c r="BZ44" s="338"/>
      <c r="CA44" s="338"/>
      <c r="CB44" s="338"/>
      <c r="CC44" s="338"/>
      <c r="CD44" s="338"/>
      <c r="CE44" s="339"/>
    </row>
    <row r="45" spans="1:85" ht="12.75" customHeight="1" x14ac:dyDescent="0.15">
      <c r="B45" s="413"/>
      <c r="C45" s="414"/>
      <c r="D45" s="414"/>
      <c r="E45" s="414"/>
      <c r="F45" s="414"/>
      <c r="G45" s="415"/>
      <c r="H45" s="281"/>
      <c r="I45" s="281"/>
      <c r="J45" s="281"/>
      <c r="K45" s="281"/>
      <c r="L45" s="286"/>
      <c r="M45" s="287"/>
      <c r="N45" s="287"/>
      <c r="O45" s="287"/>
      <c r="P45" s="287"/>
      <c r="Q45" s="287"/>
      <c r="R45" s="287"/>
      <c r="S45" s="288"/>
      <c r="T45" s="281"/>
      <c r="U45" s="281"/>
      <c r="V45" s="281"/>
      <c r="W45" s="286"/>
      <c r="X45" s="287"/>
      <c r="Y45" s="288"/>
      <c r="Z45" s="281"/>
      <c r="AA45" s="281"/>
      <c r="AB45" s="286"/>
      <c r="AC45" s="287"/>
      <c r="AD45" s="288"/>
      <c r="AE45" s="362"/>
      <c r="AF45" s="363"/>
      <c r="AG45" s="363"/>
      <c r="AH45" s="364"/>
      <c r="AI45" s="343">
        <v>27211</v>
      </c>
      <c r="AJ45" s="150"/>
      <c r="AK45" s="150"/>
      <c r="AL45" s="150"/>
      <c r="AM45" s="151"/>
      <c r="AN45" s="305"/>
      <c r="AO45" s="281"/>
      <c r="AP45" s="281"/>
      <c r="AQ45" s="286"/>
      <c r="AR45" s="287"/>
      <c r="AS45" s="287"/>
      <c r="AT45" s="287"/>
      <c r="AU45" s="287"/>
      <c r="AV45" s="287"/>
      <c r="AW45" s="288"/>
      <c r="AX45" s="281"/>
      <c r="AY45" s="281"/>
      <c r="AZ45" s="281"/>
      <c r="BA45" s="286"/>
      <c r="BB45" s="287"/>
      <c r="BC45" s="287"/>
      <c r="BD45" s="287"/>
      <c r="BE45" s="288"/>
      <c r="BF45" s="362"/>
      <c r="BG45" s="363"/>
      <c r="BH45" s="363"/>
      <c r="BI45" s="363"/>
      <c r="BJ45" s="364"/>
      <c r="BK45" s="343">
        <v>26851</v>
      </c>
      <c r="BL45" s="150"/>
      <c r="BM45" s="150"/>
      <c r="BN45" s="150"/>
      <c r="BO45" s="150"/>
      <c r="BP45" s="150"/>
      <c r="BQ45" s="150"/>
      <c r="BR45" s="150"/>
      <c r="BS45" s="151"/>
      <c r="BT45" s="335"/>
      <c r="BU45" s="335"/>
      <c r="BV45" s="335"/>
      <c r="BW45" s="335"/>
      <c r="BX45" s="336"/>
      <c r="BY45" s="340"/>
      <c r="BZ45" s="341"/>
      <c r="CA45" s="341"/>
      <c r="CB45" s="341"/>
      <c r="CC45" s="341"/>
      <c r="CD45" s="341"/>
      <c r="CE45" s="342"/>
    </row>
    <row r="46" spans="1:85" ht="12.75" customHeight="1" thickBot="1" x14ac:dyDescent="0.2">
      <c r="B46" s="413"/>
      <c r="C46" s="414"/>
      <c r="D46" s="414"/>
      <c r="E46" s="414"/>
      <c r="F46" s="414"/>
      <c r="G46" s="415"/>
      <c r="H46" s="281"/>
      <c r="I46" s="281"/>
      <c r="J46" s="281"/>
      <c r="K46" s="281"/>
      <c r="L46" s="286"/>
      <c r="M46" s="287"/>
      <c r="N46" s="287"/>
      <c r="O46" s="287"/>
      <c r="P46" s="287"/>
      <c r="Q46" s="287"/>
      <c r="R46" s="287"/>
      <c r="S46" s="288"/>
      <c r="T46" s="281"/>
      <c r="U46" s="281"/>
      <c r="V46" s="281"/>
      <c r="W46" s="286"/>
      <c r="X46" s="287"/>
      <c r="Y46" s="288"/>
      <c r="Z46" s="281"/>
      <c r="AA46" s="281"/>
      <c r="AB46" s="286"/>
      <c r="AC46" s="287"/>
      <c r="AD46" s="288"/>
      <c r="AE46" s="35"/>
      <c r="AF46" s="36"/>
      <c r="AG46" s="36"/>
      <c r="AH46" s="37"/>
      <c r="AI46" s="344"/>
      <c r="AJ46" s="345"/>
      <c r="AK46" s="345"/>
      <c r="AL46" s="345"/>
      <c r="AM46" s="346"/>
      <c r="AN46" s="305"/>
      <c r="AO46" s="281"/>
      <c r="AP46" s="281"/>
      <c r="AQ46" s="286"/>
      <c r="AR46" s="287"/>
      <c r="AS46" s="287"/>
      <c r="AT46" s="287"/>
      <c r="AU46" s="287"/>
      <c r="AV46" s="287"/>
      <c r="AW46" s="288"/>
      <c r="AX46" s="281"/>
      <c r="AY46" s="281"/>
      <c r="AZ46" s="281"/>
      <c r="BA46" s="286"/>
      <c r="BB46" s="287"/>
      <c r="BC46" s="287"/>
      <c r="BD46" s="287"/>
      <c r="BE46" s="288"/>
      <c r="BF46" s="347">
        <v>12</v>
      </c>
      <c r="BG46" s="348"/>
      <c r="BH46" s="348"/>
      <c r="BI46" s="348"/>
      <c r="BJ46" s="349"/>
      <c r="BK46" s="344"/>
      <c r="BL46" s="345"/>
      <c r="BM46" s="345"/>
      <c r="BN46" s="345"/>
      <c r="BO46" s="345"/>
      <c r="BP46" s="345"/>
      <c r="BQ46" s="345"/>
      <c r="BR46" s="345"/>
      <c r="BS46" s="346"/>
      <c r="BT46" s="333"/>
      <c r="BU46" s="333"/>
      <c r="BV46" s="333"/>
      <c r="BW46" s="333"/>
      <c r="BX46" s="334"/>
      <c r="BY46" s="355"/>
      <c r="BZ46" s="333"/>
      <c r="CA46" s="333"/>
      <c r="CB46" s="333"/>
      <c r="CC46" s="333"/>
      <c r="CD46" s="333"/>
      <c r="CE46" s="356"/>
    </row>
    <row r="47" spans="1:85" ht="24.75" customHeight="1" thickBot="1" x14ac:dyDescent="0.2">
      <c r="B47" s="416"/>
      <c r="C47" s="417"/>
      <c r="D47" s="417"/>
      <c r="E47" s="417"/>
      <c r="F47" s="417"/>
      <c r="G47" s="418"/>
      <c r="H47" s="282"/>
      <c r="I47" s="282"/>
      <c r="J47" s="282"/>
      <c r="K47" s="282"/>
      <c r="L47" s="289"/>
      <c r="M47" s="290"/>
      <c r="N47" s="290"/>
      <c r="O47" s="290"/>
      <c r="P47" s="290"/>
      <c r="Q47" s="290"/>
      <c r="R47" s="290"/>
      <c r="S47" s="291"/>
      <c r="T47" s="282"/>
      <c r="U47" s="282"/>
      <c r="V47" s="282"/>
      <c r="W47" s="289"/>
      <c r="X47" s="290"/>
      <c r="Y47" s="291"/>
      <c r="Z47" s="282"/>
      <c r="AA47" s="282"/>
      <c r="AB47" s="289"/>
      <c r="AC47" s="290"/>
      <c r="AD47" s="291"/>
      <c r="AE47" s="350">
        <v>12</v>
      </c>
      <c r="AF47" s="351"/>
      <c r="AG47" s="351"/>
      <c r="AH47" s="352"/>
      <c r="AI47" s="368">
        <v>53073</v>
      </c>
      <c r="AJ47" s="369"/>
      <c r="AK47" s="369"/>
      <c r="AL47" s="369"/>
      <c r="AM47" s="370"/>
      <c r="AN47" s="441"/>
      <c r="AO47" s="282"/>
      <c r="AP47" s="282"/>
      <c r="AQ47" s="289"/>
      <c r="AR47" s="290"/>
      <c r="AS47" s="290"/>
      <c r="AT47" s="290"/>
      <c r="AU47" s="290"/>
      <c r="AV47" s="290"/>
      <c r="AW47" s="291"/>
      <c r="AX47" s="282"/>
      <c r="AY47" s="282"/>
      <c r="AZ47" s="282"/>
      <c r="BA47" s="289"/>
      <c r="BB47" s="290"/>
      <c r="BC47" s="290"/>
      <c r="BD47" s="290"/>
      <c r="BE47" s="291"/>
      <c r="BF47" s="350"/>
      <c r="BG47" s="351"/>
      <c r="BH47" s="351"/>
      <c r="BI47" s="351"/>
      <c r="BJ47" s="352"/>
      <c r="BK47" s="344">
        <v>51934</v>
      </c>
      <c r="BL47" s="345"/>
      <c r="BM47" s="345"/>
      <c r="BN47" s="345"/>
      <c r="BO47" s="345"/>
      <c r="BP47" s="345"/>
      <c r="BQ47" s="345"/>
      <c r="BR47" s="345"/>
      <c r="BS47" s="346"/>
      <c r="BT47" s="353"/>
      <c r="BU47" s="353"/>
      <c r="BV47" s="353"/>
      <c r="BW47" s="353"/>
      <c r="BX47" s="354"/>
      <c r="BY47" s="357"/>
      <c r="BZ47" s="353"/>
      <c r="CA47" s="353"/>
      <c r="CB47" s="353"/>
      <c r="CC47" s="353"/>
      <c r="CD47" s="353"/>
      <c r="CE47" s="358"/>
    </row>
    <row r="48" spans="1:85" ht="4.5" customHeight="1" thickBot="1" x14ac:dyDescent="0.2">
      <c r="B48" s="321" t="s">
        <v>187</v>
      </c>
      <c r="C48" s="322"/>
      <c r="D48" s="322"/>
      <c r="E48" s="322">
        <f>C26</f>
        <v>4</v>
      </c>
      <c r="F48" s="322"/>
      <c r="G48" s="258" t="s">
        <v>74</v>
      </c>
      <c r="H48" s="258"/>
      <c r="I48" s="258"/>
      <c r="J48" s="258"/>
      <c r="K48" s="258"/>
      <c r="L48" s="258"/>
      <c r="M48" s="258"/>
      <c r="N48" s="258"/>
      <c r="O48" s="258"/>
      <c r="P48" s="258"/>
      <c r="Q48" s="258"/>
      <c r="R48" s="258"/>
      <c r="S48" s="258"/>
      <c r="T48" s="259"/>
      <c r="U48" s="262" t="s">
        <v>30</v>
      </c>
      <c r="V48" s="263"/>
      <c r="W48" s="263"/>
      <c r="X48" s="264"/>
      <c r="Y48" s="258" t="s">
        <v>166</v>
      </c>
      <c r="Z48" s="271"/>
      <c r="AA48" s="271"/>
      <c r="AB48" s="273">
        <f>C38</f>
        <v>5</v>
      </c>
      <c r="AC48" s="274" t="s">
        <v>70</v>
      </c>
      <c r="AD48" s="258"/>
      <c r="AE48" s="258"/>
      <c r="AF48" s="258"/>
      <c r="AG48" s="259"/>
      <c r="AH48" s="275" t="s">
        <v>167</v>
      </c>
      <c r="AI48" s="276"/>
      <c r="AJ48" s="276"/>
      <c r="AK48" s="56"/>
      <c r="AL48" s="279">
        <f>C38</f>
        <v>5</v>
      </c>
      <c r="AM48" s="279"/>
      <c r="AN48" s="279"/>
      <c r="AO48" s="279"/>
      <c r="AP48" s="276" t="s">
        <v>73</v>
      </c>
      <c r="AQ48" s="292"/>
      <c r="AR48" s="292"/>
      <c r="AS48" s="292"/>
      <c r="AT48" s="292"/>
      <c r="AU48" s="292"/>
      <c r="AV48" s="292"/>
      <c r="AW48" s="292"/>
      <c r="AX48" s="292"/>
      <c r="AY48" s="292"/>
      <c r="AZ48" s="292"/>
      <c r="BA48" s="292"/>
      <c r="BB48" s="294"/>
      <c r="BC48" s="295"/>
      <c r="BD48" s="295"/>
      <c r="BE48" s="295"/>
      <c r="BF48" s="295"/>
      <c r="BG48" s="295"/>
      <c r="BH48" s="295"/>
      <c r="BI48" s="295"/>
      <c r="BJ48" s="295"/>
      <c r="BK48" s="295"/>
      <c r="BL48" s="295"/>
      <c r="BM48" s="295"/>
      <c r="BN48" s="295"/>
      <c r="BO48" s="295"/>
      <c r="BP48" s="295"/>
      <c r="BQ48" s="295"/>
      <c r="BR48" s="295"/>
      <c r="BS48" s="295"/>
      <c r="BT48" s="295"/>
      <c r="BU48" s="295"/>
      <c r="BV48" s="295"/>
      <c r="BW48" s="296"/>
      <c r="BX48" s="303"/>
      <c r="BY48" s="273"/>
      <c r="BZ48" s="273"/>
      <c r="CA48" s="273"/>
      <c r="CB48" s="228"/>
      <c r="CC48" s="228"/>
      <c r="CD48" s="228"/>
      <c r="CE48" s="228"/>
    </row>
    <row r="49" spans="2:83" ht="6" customHeight="1" x14ac:dyDescent="0.15">
      <c r="B49" s="323"/>
      <c r="C49" s="324"/>
      <c r="D49" s="324"/>
      <c r="E49" s="324"/>
      <c r="F49" s="324"/>
      <c r="G49" s="260"/>
      <c r="H49" s="260"/>
      <c r="I49" s="260"/>
      <c r="J49" s="260"/>
      <c r="K49" s="260"/>
      <c r="L49" s="260"/>
      <c r="M49" s="260"/>
      <c r="N49" s="260"/>
      <c r="O49" s="260"/>
      <c r="P49" s="260"/>
      <c r="Q49" s="260"/>
      <c r="R49" s="260"/>
      <c r="S49" s="260"/>
      <c r="T49" s="261"/>
      <c r="U49" s="265"/>
      <c r="V49" s="266"/>
      <c r="W49" s="266"/>
      <c r="X49" s="267"/>
      <c r="Y49" s="272"/>
      <c r="Z49" s="272"/>
      <c r="AA49" s="272"/>
      <c r="AB49" s="250"/>
      <c r="AC49" s="260"/>
      <c r="AD49" s="260"/>
      <c r="AE49" s="260"/>
      <c r="AF49" s="260"/>
      <c r="AG49" s="261"/>
      <c r="AH49" s="277"/>
      <c r="AI49" s="278"/>
      <c r="AJ49" s="278"/>
      <c r="AK49" s="61"/>
      <c r="AL49" s="280"/>
      <c r="AM49" s="280"/>
      <c r="AN49" s="280"/>
      <c r="AO49" s="280"/>
      <c r="AP49" s="293"/>
      <c r="AQ49" s="293"/>
      <c r="AR49" s="293"/>
      <c r="AS49" s="293"/>
      <c r="AT49" s="293"/>
      <c r="AU49" s="293"/>
      <c r="AV49" s="293"/>
      <c r="AW49" s="293"/>
      <c r="AX49" s="293"/>
      <c r="AY49" s="293"/>
      <c r="AZ49" s="293"/>
      <c r="BA49" s="293"/>
      <c r="BB49" s="297"/>
      <c r="BC49" s="298"/>
      <c r="BD49" s="298"/>
      <c r="BE49" s="298"/>
      <c r="BF49" s="298"/>
      <c r="BG49" s="298"/>
      <c r="BH49" s="298"/>
      <c r="BI49" s="298"/>
      <c r="BJ49" s="298"/>
      <c r="BK49" s="298"/>
      <c r="BL49" s="298"/>
      <c r="BM49" s="298"/>
      <c r="BN49" s="298"/>
      <c r="BO49" s="298"/>
      <c r="BP49" s="298"/>
      <c r="BQ49" s="298"/>
      <c r="BR49" s="298"/>
      <c r="BS49" s="298"/>
      <c r="BT49" s="298"/>
      <c r="BU49" s="298"/>
      <c r="BV49" s="298"/>
      <c r="BW49" s="299"/>
      <c r="BX49" s="304"/>
      <c r="BY49" s="305"/>
      <c r="BZ49" s="305"/>
      <c r="CA49" s="305"/>
      <c r="CB49" s="133" t="s">
        <v>35</v>
      </c>
      <c r="CC49" s="134"/>
      <c r="CD49" s="134"/>
      <c r="CE49" s="229"/>
    </row>
    <row r="50" spans="2:83" ht="6" customHeight="1" x14ac:dyDescent="0.15">
      <c r="B50" s="234" t="s">
        <v>28</v>
      </c>
      <c r="C50" s="235"/>
      <c r="D50" s="235"/>
      <c r="E50" s="235"/>
      <c r="F50" s="235"/>
      <c r="G50" s="235"/>
      <c r="H50" s="235"/>
      <c r="I50" s="236"/>
      <c r="J50" s="244" t="s">
        <v>29</v>
      </c>
      <c r="K50" s="240"/>
      <c r="L50" s="240"/>
      <c r="M50" s="240"/>
      <c r="N50" s="240"/>
      <c r="O50" s="240"/>
      <c r="P50" s="240"/>
      <c r="Q50" s="240"/>
      <c r="R50" s="240"/>
      <c r="S50" s="240"/>
      <c r="T50" s="241"/>
      <c r="U50" s="265"/>
      <c r="V50" s="266"/>
      <c r="W50" s="266"/>
      <c r="X50" s="267"/>
      <c r="Y50" s="240" t="s">
        <v>31</v>
      </c>
      <c r="Z50" s="240"/>
      <c r="AA50" s="240"/>
      <c r="AB50" s="241"/>
      <c r="AC50" s="244" t="s">
        <v>29</v>
      </c>
      <c r="AD50" s="240"/>
      <c r="AE50" s="240"/>
      <c r="AF50" s="240"/>
      <c r="AG50" s="241"/>
      <c r="AH50" s="246"/>
      <c r="AI50" s="247"/>
      <c r="AJ50" s="247"/>
      <c r="AK50" s="248"/>
      <c r="AL50" s="252" t="s">
        <v>33</v>
      </c>
      <c r="AM50" s="253"/>
      <c r="AN50" s="253"/>
      <c r="AO50" s="253"/>
      <c r="AP50" s="253"/>
      <c r="AQ50" s="253"/>
      <c r="AR50" s="253"/>
      <c r="AS50" s="254"/>
      <c r="AT50" s="252" t="s">
        <v>34</v>
      </c>
      <c r="AU50" s="253"/>
      <c r="AV50" s="253"/>
      <c r="AW50" s="253"/>
      <c r="AX50" s="253"/>
      <c r="AY50" s="253"/>
      <c r="AZ50" s="253"/>
      <c r="BA50" s="253"/>
      <c r="BB50" s="297"/>
      <c r="BC50" s="298"/>
      <c r="BD50" s="298"/>
      <c r="BE50" s="298"/>
      <c r="BF50" s="298"/>
      <c r="BG50" s="298"/>
      <c r="BH50" s="298"/>
      <c r="BI50" s="298"/>
      <c r="BJ50" s="298"/>
      <c r="BK50" s="298"/>
      <c r="BL50" s="298"/>
      <c r="BM50" s="298"/>
      <c r="BN50" s="298"/>
      <c r="BO50" s="298"/>
      <c r="BP50" s="298"/>
      <c r="BQ50" s="298"/>
      <c r="BR50" s="298"/>
      <c r="BS50" s="298"/>
      <c r="BT50" s="298"/>
      <c r="BU50" s="298"/>
      <c r="BV50" s="298"/>
      <c r="BW50" s="299"/>
      <c r="BX50" s="304"/>
      <c r="BY50" s="305"/>
      <c r="BZ50" s="305"/>
      <c r="CA50" s="305"/>
      <c r="CB50" s="136"/>
      <c r="CC50" s="119"/>
      <c r="CD50" s="119"/>
      <c r="CE50" s="230"/>
    </row>
    <row r="51" spans="2:83" ht="8.25" customHeight="1" x14ac:dyDescent="0.15">
      <c r="B51" s="237"/>
      <c r="C51" s="238"/>
      <c r="D51" s="238"/>
      <c r="E51" s="238"/>
      <c r="F51" s="238"/>
      <c r="G51" s="238"/>
      <c r="H51" s="238"/>
      <c r="I51" s="239"/>
      <c r="J51" s="245"/>
      <c r="K51" s="242"/>
      <c r="L51" s="242"/>
      <c r="M51" s="242"/>
      <c r="N51" s="242"/>
      <c r="O51" s="242"/>
      <c r="P51" s="242"/>
      <c r="Q51" s="242"/>
      <c r="R51" s="242"/>
      <c r="S51" s="242"/>
      <c r="T51" s="243"/>
      <c r="U51" s="268"/>
      <c r="V51" s="269"/>
      <c r="W51" s="269"/>
      <c r="X51" s="270"/>
      <c r="Y51" s="242"/>
      <c r="Z51" s="242"/>
      <c r="AA51" s="242"/>
      <c r="AB51" s="243"/>
      <c r="AC51" s="245"/>
      <c r="AD51" s="242"/>
      <c r="AE51" s="242"/>
      <c r="AF51" s="242"/>
      <c r="AG51" s="243"/>
      <c r="AH51" s="249"/>
      <c r="AI51" s="250"/>
      <c r="AJ51" s="250"/>
      <c r="AK51" s="251"/>
      <c r="AL51" s="255"/>
      <c r="AM51" s="256"/>
      <c r="AN51" s="256"/>
      <c r="AO51" s="256"/>
      <c r="AP51" s="256"/>
      <c r="AQ51" s="256"/>
      <c r="AR51" s="256"/>
      <c r="AS51" s="257"/>
      <c r="AT51" s="255"/>
      <c r="AU51" s="256"/>
      <c r="AV51" s="256"/>
      <c r="AW51" s="256"/>
      <c r="AX51" s="256"/>
      <c r="AY51" s="256"/>
      <c r="AZ51" s="256"/>
      <c r="BA51" s="256"/>
      <c r="BB51" s="300"/>
      <c r="BC51" s="301"/>
      <c r="BD51" s="301"/>
      <c r="BE51" s="301"/>
      <c r="BF51" s="301"/>
      <c r="BG51" s="301"/>
      <c r="BH51" s="301"/>
      <c r="BI51" s="301"/>
      <c r="BJ51" s="301"/>
      <c r="BK51" s="301"/>
      <c r="BL51" s="301"/>
      <c r="BM51" s="301"/>
      <c r="BN51" s="301"/>
      <c r="BO51" s="301"/>
      <c r="BP51" s="301"/>
      <c r="BQ51" s="301"/>
      <c r="BR51" s="301"/>
      <c r="BS51" s="301"/>
      <c r="BT51" s="301"/>
      <c r="BU51" s="301"/>
      <c r="BV51" s="301"/>
      <c r="BW51" s="302"/>
      <c r="BX51" s="304"/>
      <c r="BY51" s="305"/>
      <c r="BZ51" s="305"/>
      <c r="CA51" s="305"/>
      <c r="CB51" s="231"/>
      <c r="CC51" s="232"/>
      <c r="CD51" s="232"/>
      <c r="CE51" s="233"/>
    </row>
    <row r="52" spans="2:83" ht="25.5" customHeight="1" x14ac:dyDescent="0.15">
      <c r="B52" s="306">
        <v>12000</v>
      </c>
      <c r="C52" s="307"/>
      <c r="D52" s="307"/>
      <c r="E52" s="307"/>
      <c r="F52" s="307"/>
      <c r="G52" s="307"/>
      <c r="H52" s="307"/>
      <c r="I52" s="308"/>
      <c r="J52" s="312">
        <v>4380000</v>
      </c>
      <c r="K52" s="307"/>
      <c r="L52" s="307"/>
      <c r="M52" s="307"/>
      <c r="N52" s="307"/>
      <c r="O52" s="307"/>
      <c r="P52" s="307"/>
      <c r="Q52" s="307"/>
      <c r="R52" s="307"/>
      <c r="S52" s="307"/>
      <c r="T52" s="308"/>
      <c r="U52" s="309" t="s">
        <v>194</v>
      </c>
      <c r="V52" s="310"/>
      <c r="W52" s="310"/>
      <c r="X52" s="311"/>
      <c r="Y52" s="312">
        <v>14000</v>
      </c>
      <c r="Z52" s="307"/>
      <c r="AA52" s="307"/>
      <c r="AB52" s="308"/>
      <c r="AC52" s="312">
        <v>5110000</v>
      </c>
      <c r="AD52" s="307"/>
      <c r="AE52" s="307"/>
      <c r="AF52" s="307"/>
      <c r="AG52" s="308"/>
      <c r="AH52" s="313"/>
      <c r="AI52" s="314"/>
      <c r="AJ52" s="314"/>
      <c r="AK52" s="315"/>
      <c r="AL52" s="316"/>
      <c r="AM52" s="317"/>
      <c r="AN52" s="317"/>
      <c r="AO52" s="317"/>
      <c r="AP52" s="317"/>
      <c r="AQ52" s="317"/>
      <c r="AR52" s="317"/>
      <c r="AS52" s="318"/>
      <c r="AT52" s="319"/>
      <c r="AU52" s="320"/>
      <c r="AV52" s="320"/>
      <c r="AW52" s="320"/>
      <c r="AX52" s="320"/>
      <c r="AY52" s="320"/>
      <c r="AZ52" s="320"/>
      <c r="BA52" s="320"/>
      <c r="BB52" s="325"/>
      <c r="BC52" s="326"/>
      <c r="BD52" s="326"/>
      <c r="BE52" s="326"/>
      <c r="BF52" s="326"/>
      <c r="BG52" s="326"/>
      <c r="BH52" s="326"/>
      <c r="BI52" s="326"/>
      <c r="BJ52" s="326"/>
      <c r="BK52" s="327"/>
      <c r="BL52" s="72"/>
      <c r="BM52" s="73"/>
      <c r="BN52" s="73"/>
      <c r="BO52" s="73"/>
      <c r="BP52" s="73"/>
      <c r="BQ52" s="73"/>
      <c r="BR52" s="73"/>
      <c r="BS52" s="73"/>
      <c r="BT52" s="73"/>
      <c r="BU52" s="73"/>
      <c r="BV52" s="73"/>
      <c r="BW52" s="74"/>
      <c r="BX52" s="304"/>
      <c r="BY52" s="305"/>
      <c r="BZ52" s="305"/>
      <c r="CA52" s="305"/>
      <c r="CB52" s="84"/>
      <c r="CC52" s="85"/>
      <c r="CD52" s="85"/>
      <c r="CE52" s="86"/>
    </row>
    <row r="53" spans="2:83" ht="14.25" customHeight="1" x14ac:dyDescent="0.15">
      <c r="B53" s="164">
        <v>10000</v>
      </c>
      <c r="C53" s="165"/>
      <c r="D53" s="165"/>
      <c r="E53" s="165"/>
      <c r="F53" s="165"/>
      <c r="G53" s="165"/>
      <c r="H53" s="165"/>
      <c r="I53" s="166"/>
      <c r="J53" s="182">
        <v>3650000</v>
      </c>
      <c r="K53" s="165"/>
      <c r="L53" s="165"/>
      <c r="M53" s="165"/>
      <c r="N53" s="165"/>
      <c r="O53" s="165"/>
      <c r="P53" s="165"/>
      <c r="Q53" s="165"/>
      <c r="R53" s="165"/>
      <c r="S53" s="165"/>
      <c r="T53" s="166"/>
      <c r="U53" s="173" t="s">
        <v>193</v>
      </c>
      <c r="V53" s="174"/>
      <c r="W53" s="174"/>
      <c r="X53" s="175"/>
      <c r="Y53" s="165">
        <v>10000</v>
      </c>
      <c r="Z53" s="165"/>
      <c r="AA53" s="165"/>
      <c r="AB53" s="166"/>
      <c r="AC53" s="182">
        <v>3650000</v>
      </c>
      <c r="AD53" s="165"/>
      <c r="AE53" s="165"/>
      <c r="AF53" s="165"/>
      <c r="AG53" s="166"/>
      <c r="AH53" s="185"/>
      <c r="AI53" s="186"/>
      <c r="AJ53" s="186"/>
      <c r="AK53" s="187"/>
      <c r="AL53" s="194"/>
      <c r="AM53" s="195"/>
      <c r="AN53" s="195"/>
      <c r="AO53" s="195"/>
      <c r="AP53" s="195"/>
      <c r="AQ53" s="195"/>
      <c r="AR53" s="195"/>
      <c r="AS53" s="196"/>
      <c r="AT53" s="209"/>
      <c r="AU53" s="210"/>
      <c r="AV53" s="210"/>
      <c r="AW53" s="210"/>
      <c r="AX53" s="210"/>
      <c r="AY53" s="210"/>
      <c r="AZ53" s="210"/>
      <c r="BA53" s="210"/>
      <c r="BB53" s="219"/>
      <c r="BC53" s="79"/>
      <c r="BD53" s="79"/>
      <c r="BE53" s="79"/>
      <c r="BF53" s="79"/>
      <c r="BG53" s="79"/>
      <c r="BH53" s="79"/>
      <c r="BI53" s="79"/>
      <c r="BJ53" s="79"/>
      <c r="BK53" s="220"/>
      <c r="BL53" s="78"/>
      <c r="BM53" s="79"/>
      <c r="BN53" s="79"/>
      <c r="BO53" s="79"/>
      <c r="BP53" s="79"/>
      <c r="BQ53" s="79"/>
      <c r="BR53" s="79"/>
      <c r="BS53" s="79"/>
      <c r="BT53" s="79"/>
      <c r="BU53" s="79"/>
      <c r="BV53" s="79"/>
      <c r="BW53" s="80"/>
      <c r="BX53" s="304"/>
      <c r="BY53" s="305"/>
      <c r="BZ53" s="305"/>
      <c r="CA53" s="305"/>
      <c r="CB53" s="87"/>
      <c r="CC53" s="88"/>
      <c r="CD53" s="88"/>
      <c r="CE53" s="89"/>
    </row>
    <row r="54" spans="2:83" ht="7.5" customHeight="1" x14ac:dyDescent="0.15">
      <c r="B54" s="167"/>
      <c r="C54" s="168"/>
      <c r="D54" s="168"/>
      <c r="E54" s="168"/>
      <c r="F54" s="168"/>
      <c r="G54" s="168"/>
      <c r="H54" s="168"/>
      <c r="I54" s="169"/>
      <c r="J54" s="183"/>
      <c r="K54" s="168"/>
      <c r="L54" s="168"/>
      <c r="M54" s="168"/>
      <c r="N54" s="168"/>
      <c r="O54" s="168"/>
      <c r="P54" s="168"/>
      <c r="Q54" s="168"/>
      <c r="R54" s="168"/>
      <c r="S54" s="168"/>
      <c r="T54" s="169"/>
      <c r="U54" s="176"/>
      <c r="V54" s="177"/>
      <c r="W54" s="177"/>
      <c r="X54" s="178"/>
      <c r="Y54" s="168"/>
      <c r="Z54" s="168"/>
      <c r="AA54" s="168"/>
      <c r="AB54" s="169"/>
      <c r="AC54" s="183"/>
      <c r="AD54" s="168"/>
      <c r="AE54" s="168"/>
      <c r="AF54" s="168"/>
      <c r="AG54" s="169"/>
      <c r="AH54" s="188"/>
      <c r="AI54" s="189"/>
      <c r="AJ54" s="189"/>
      <c r="AK54" s="190"/>
      <c r="AL54" s="197"/>
      <c r="AM54" s="198"/>
      <c r="AN54" s="198"/>
      <c r="AO54" s="198"/>
      <c r="AP54" s="198"/>
      <c r="AQ54" s="198"/>
      <c r="AR54" s="198"/>
      <c r="AS54" s="199"/>
      <c r="AT54" s="211"/>
      <c r="AU54" s="212"/>
      <c r="AV54" s="212"/>
      <c r="AW54" s="212"/>
      <c r="AX54" s="212"/>
      <c r="AY54" s="212"/>
      <c r="AZ54" s="212"/>
      <c r="BA54" s="212"/>
      <c r="BB54" s="221"/>
      <c r="BC54" s="82"/>
      <c r="BD54" s="82"/>
      <c r="BE54" s="82"/>
      <c r="BF54" s="82"/>
      <c r="BG54" s="82"/>
      <c r="BH54" s="82"/>
      <c r="BI54" s="82"/>
      <c r="BJ54" s="82"/>
      <c r="BK54" s="222"/>
      <c r="BL54" s="81"/>
      <c r="BM54" s="82"/>
      <c r="BN54" s="82"/>
      <c r="BO54" s="82"/>
      <c r="BP54" s="82"/>
      <c r="BQ54" s="82"/>
      <c r="BR54" s="82"/>
      <c r="BS54" s="82"/>
      <c r="BT54" s="82"/>
      <c r="BU54" s="82"/>
      <c r="BV54" s="82"/>
      <c r="BW54" s="83"/>
      <c r="BX54" s="304"/>
      <c r="BY54" s="305"/>
      <c r="BZ54" s="305"/>
      <c r="CA54" s="305"/>
      <c r="CB54" s="90"/>
      <c r="CC54" s="91"/>
      <c r="CD54" s="91"/>
      <c r="CE54" s="92"/>
    </row>
    <row r="55" spans="2:83" ht="5.25" customHeight="1" x14ac:dyDescent="0.15">
      <c r="B55" s="170"/>
      <c r="C55" s="171"/>
      <c r="D55" s="171"/>
      <c r="E55" s="171"/>
      <c r="F55" s="171"/>
      <c r="G55" s="171"/>
      <c r="H55" s="171"/>
      <c r="I55" s="172"/>
      <c r="J55" s="184"/>
      <c r="K55" s="171"/>
      <c r="L55" s="171"/>
      <c r="M55" s="171"/>
      <c r="N55" s="171"/>
      <c r="O55" s="171"/>
      <c r="P55" s="171"/>
      <c r="Q55" s="171"/>
      <c r="R55" s="171"/>
      <c r="S55" s="171"/>
      <c r="T55" s="172"/>
      <c r="U55" s="179"/>
      <c r="V55" s="180"/>
      <c r="W55" s="180"/>
      <c r="X55" s="181"/>
      <c r="Y55" s="171"/>
      <c r="Z55" s="171"/>
      <c r="AA55" s="171"/>
      <c r="AB55" s="172"/>
      <c r="AC55" s="184"/>
      <c r="AD55" s="171"/>
      <c r="AE55" s="171"/>
      <c r="AF55" s="171"/>
      <c r="AG55" s="172"/>
      <c r="AH55" s="191"/>
      <c r="AI55" s="192"/>
      <c r="AJ55" s="192"/>
      <c r="AK55" s="193"/>
      <c r="AL55" s="200"/>
      <c r="AM55" s="201"/>
      <c r="AN55" s="201"/>
      <c r="AO55" s="201"/>
      <c r="AP55" s="201"/>
      <c r="AQ55" s="201"/>
      <c r="AR55" s="201"/>
      <c r="AS55" s="202"/>
      <c r="AT55" s="213"/>
      <c r="AU55" s="214"/>
      <c r="AV55" s="214"/>
      <c r="AW55" s="214"/>
      <c r="AX55" s="214"/>
      <c r="AY55" s="214"/>
      <c r="AZ55" s="214"/>
      <c r="BA55" s="214"/>
      <c r="BB55" s="215"/>
      <c r="BC55" s="73"/>
      <c r="BD55" s="73"/>
      <c r="BE55" s="73"/>
      <c r="BF55" s="73"/>
      <c r="BG55" s="73"/>
      <c r="BH55" s="73"/>
      <c r="BI55" s="73"/>
      <c r="BJ55" s="73"/>
      <c r="BK55" s="216"/>
      <c r="BL55" s="72"/>
      <c r="BM55" s="73"/>
      <c r="BN55" s="73"/>
      <c r="BO55" s="73"/>
      <c r="BP55" s="73"/>
      <c r="BQ55" s="73"/>
      <c r="BR55" s="73"/>
      <c r="BS55" s="73"/>
      <c r="BT55" s="73"/>
      <c r="BU55" s="73"/>
      <c r="BV55" s="73"/>
      <c r="BW55" s="74"/>
      <c r="BX55" s="304"/>
      <c r="BY55" s="305"/>
      <c r="BZ55" s="305"/>
      <c r="CA55" s="305"/>
      <c r="CB55" s="84"/>
      <c r="CC55" s="85"/>
      <c r="CD55" s="85"/>
      <c r="CE55" s="86"/>
    </row>
    <row r="56" spans="2:83" ht="18" customHeight="1" x14ac:dyDescent="0.15">
      <c r="B56" s="164"/>
      <c r="C56" s="165"/>
      <c r="D56" s="165"/>
      <c r="E56" s="165"/>
      <c r="F56" s="165"/>
      <c r="G56" s="165"/>
      <c r="H56" s="165"/>
      <c r="I56" s="166"/>
      <c r="J56" s="182"/>
      <c r="K56" s="165"/>
      <c r="L56" s="165"/>
      <c r="M56" s="165"/>
      <c r="N56" s="165"/>
      <c r="O56" s="165"/>
      <c r="P56" s="165"/>
      <c r="Q56" s="165"/>
      <c r="R56" s="165"/>
      <c r="S56" s="165"/>
      <c r="T56" s="166"/>
      <c r="U56" s="173"/>
      <c r="V56" s="174"/>
      <c r="W56" s="174"/>
      <c r="X56" s="175"/>
      <c r="Y56" s="165"/>
      <c r="Z56" s="165"/>
      <c r="AA56" s="165"/>
      <c r="AB56" s="166"/>
      <c r="AC56" s="182"/>
      <c r="AD56" s="165"/>
      <c r="AE56" s="165"/>
      <c r="AF56" s="165"/>
      <c r="AG56" s="166"/>
      <c r="AH56" s="329"/>
      <c r="AI56" s="204"/>
      <c r="AJ56" s="204"/>
      <c r="AK56" s="205"/>
      <c r="AL56" s="209"/>
      <c r="AM56" s="223"/>
      <c r="AN56" s="223"/>
      <c r="AO56" s="223"/>
      <c r="AP56" s="223"/>
      <c r="AQ56" s="223"/>
      <c r="AR56" s="223"/>
      <c r="AS56" s="224"/>
      <c r="AT56" s="209"/>
      <c r="AU56" s="210"/>
      <c r="AV56" s="210"/>
      <c r="AW56" s="210"/>
      <c r="AX56" s="210"/>
      <c r="AY56" s="210"/>
      <c r="AZ56" s="210"/>
      <c r="BA56" s="210"/>
      <c r="BB56" s="217"/>
      <c r="BC56" s="76"/>
      <c r="BD56" s="76"/>
      <c r="BE56" s="76"/>
      <c r="BF56" s="76"/>
      <c r="BG56" s="76"/>
      <c r="BH56" s="76"/>
      <c r="BI56" s="76"/>
      <c r="BJ56" s="76"/>
      <c r="BK56" s="218"/>
      <c r="BL56" s="75"/>
      <c r="BM56" s="76"/>
      <c r="BN56" s="76"/>
      <c r="BO56" s="76"/>
      <c r="BP56" s="76"/>
      <c r="BQ56" s="76"/>
      <c r="BR56" s="76"/>
      <c r="BS56" s="76"/>
      <c r="BT56" s="76"/>
      <c r="BU56" s="76"/>
      <c r="BV56" s="76"/>
      <c r="BW56" s="77"/>
      <c r="BX56" s="304"/>
      <c r="BY56" s="305"/>
      <c r="BZ56" s="305"/>
      <c r="CA56" s="305"/>
      <c r="CB56" s="87"/>
      <c r="CC56" s="88"/>
      <c r="CD56" s="88"/>
      <c r="CE56" s="89"/>
    </row>
    <row r="57" spans="2:83" ht="12" customHeight="1" x14ac:dyDescent="0.15">
      <c r="B57" s="170"/>
      <c r="C57" s="171"/>
      <c r="D57" s="171"/>
      <c r="E57" s="171"/>
      <c r="F57" s="171"/>
      <c r="G57" s="171"/>
      <c r="H57" s="171"/>
      <c r="I57" s="172"/>
      <c r="J57" s="184"/>
      <c r="K57" s="171"/>
      <c r="L57" s="171"/>
      <c r="M57" s="171"/>
      <c r="N57" s="171"/>
      <c r="O57" s="171"/>
      <c r="P57" s="171"/>
      <c r="Q57" s="171"/>
      <c r="R57" s="171"/>
      <c r="S57" s="171"/>
      <c r="T57" s="172"/>
      <c r="U57" s="179"/>
      <c r="V57" s="180"/>
      <c r="W57" s="180"/>
      <c r="X57" s="181"/>
      <c r="Y57" s="171"/>
      <c r="Z57" s="171"/>
      <c r="AA57" s="171"/>
      <c r="AB57" s="172"/>
      <c r="AC57" s="184"/>
      <c r="AD57" s="171"/>
      <c r="AE57" s="171"/>
      <c r="AF57" s="171"/>
      <c r="AG57" s="172"/>
      <c r="AH57" s="330"/>
      <c r="AI57" s="331"/>
      <c r="AJ57" s="331"/>
      <c r="AK57" s="332"/>
      <c r="AL57" s="225"/>
      <c r="AM57" s="226"/>
      <c r="AN57" s="226"/>
      <c r="AO57" s="226"/>
      <c r="AP57" s="226"/>
      <c r="AQ57" s="226"/>
      <c r="AR57" s="226"/>
      <c r="AS57" s="227"/>
      <c r="AT57" s="225"/>
      <c r="AU57" s="214"/>
      <c r="AV57" s="214"/>
      <c r="AW57" s="214"/>
      <c r="AX57" s="214"/>
      <c r="AY57" s="214"/>
      <c r="AZ57" s="214"/>
      <c r="BA57" s="214"/>
      <c r="BB57" s="219"/>
      <c r="BC57" s="79"/>
      <c r="BD57" s="79"/>
      <c r="BE57" s="79"/>
      <c r="BF57" s="79"/>
      <c r="BG57" s="79"/>
      <c r="BH57" s="79"/>
      <c r="BI57" s="79"/>
      <c r="BJ57" s="79"/>
      <c r="BK57" s="220"/>
      <c r="BL57" s="78"/>
      <c r="BM57" s="79"/>
      <c r="BN57" s="79"/>
      <c r="BO57" s="79"/>
      <c r="BP57" s="79"/>
      <c r="BQ57" s="79"/>
      <c r="BR57" s="79"/>
      <c r="BS57" s="79"/>
      <c r="BT57" s="79"/>
      <c r="BU57" s="79"/>
      <c r="BV57" s="79"/>
      <c r="BW57" s="80"/>
      <c r="BX57" s="304"/>
      <c r="BY57" s="305"/>
      <c r="BZ57" s="305"/>
      <c r="CA57" s="305"/>
      <c r="CB57" s="87"/>
      <c r="CC57" s="88"/>
      <c r="CD57" s="88"/>
      <c r="CE57" s="89"/>
    </row>
    <row r="58" spans="2:83" ht="15" customHeight="1" x14ac:dyDescent="0.15">
      <c r="B58" s="164"/>
      <c r="C58" s="165"/>
      <c r="D58" s="165"/>
      <c r="E58" s="165"/>
      <c r="F58" s="165"/>
      <c r="G58" s="165"/>
      <c r="H58" s="165"/>
      <c r="I58" s="166"/>
      <c r="J58" s="182"/>
      <c r="K58" s="165"/>
      <c r="L58" s="165"/>
      <c r="M58" s="165"/>
      <c r="N58" s="165"/>
      <c r="O58" s="165"/>
      <c r="P58" s="165"/>
      <c r="Q58" s="165"/>
      <c r="R58" s="165"/>
      <c r="S58" s="165"/>
      <c r="T58" s="166"/>
      <c r="U58" s="173"/>
      <c r="V58" s="174"/>
      <c r="W58" s="174"/>
      <c r="X58" s="175"/>
      <c r="Y58" s="165"/>
      <c r="Z58" s="165"/>
      <c r="AA58" s="165"/>
      <c r="AB58" s="166"/>
      <c r="AC58" s="182"/>
      <c r="AD58" s="165"/>
      <c r="AE58" s="165"/>
      <c r="AF58" s="165"/>
      <c r="AG58" s="166"/>
      <c r="AH58" s="203"/>
      <c r="AI58" s="204"/>
      <c r="AJ58" s="204"/>
      <c r="AK58" s="205"/>
      <c r="AL58" s="209"/>
      <c r="AM58" s="223"/>
      <c r="AN58" s="223"/>
      <c r="AO58" s="223"/>
      <c r="AP58" s="223"/>
      <c r="AQ58" s="223"/>
      <c r="AR58" s="223"/>
      <c r="AS58" s="224"/>
      <c r="AT58" s="209"/>
      <c r="AU58" s="210"/>
      <c r="AV58" s="210"/>
      <c r="AW58" s="210"/>
      <c r="AX58" s="210"/>
      <c r="AY58" s="210"/>
      <c r="AZ58" s="210"/>
      <c r="BA58" s="210"/>
      <c r="BB58" s="221"/>
      <c r="BC58" s="82"/>
      <c r="BD58" s="82"/>
      <c r="BE58" s="82"/>
      <c r="BF58" s="82"/>
      <c r="BG58" s="82"/>
      <c r="BH58" s="82"/>
      <c r="BI58" s="82"/>
      <c r="BJ58" s="82"/>
      <c r="BK58" s="222"/>
      <c r="BL58" s="81"/>
      <c r="BM58" s="82"/>
      <c r="BN58" s="82"/>
      <c r="BO58" s="82"/>
      <c r="BP58" s="82"/>
      <c r="BQ58" s="82"/>
      <c r="BR58" s="82"/>
      <c r="BS58" s="82"/>
      <c r="BT58" s="82"/>
      <c r="BU58" s="82"/>
      <c r="BV58" s="82"/>
      <c r="BW58" s="83"/>
      <c r="BX58" s="304"/>
      <c r="BY58" s="305"/>
      <c r="BZ58" s="305"/>
      <c r="CA58" s="305"/>
      <c r="CB58" s="90"/>
      <c r="CC58" s="91"/>
      <c r="CD58" s="91"/>
      <c r="CE58" s="92"/>
    </row>
    <row r="59" spans="2:83" ht="14.25" customHeight="1" thickBot="1" x14ac:dyDescent="0.2">
      <c r="B59" s="170"/>
      <c r="C59" s="171"/>
      <c r="D59" s="171"/>
      <c r="E59" s="171"/>
      <c r="F59" s="171"/>
      <c r="G59" s="171"/>
      <c r="H59" s="171"/>
      <c r="I59" s="172"/>
      <c r="J59" s="183"/>
      <c r="K59" s="168"/>
      <c r="L59" s="168"/>
      <c r="M59" s="168"/>
      <c r="N59" s="168"/>
      <c r="O59" s="168"/>
      <c r="P59" s="168"/>
      <c r="Q59" s="168"/>
      <c r="R59" s="168"/>
      <c r="S59" s="168"/>
      <c r="T59" s="169"/>
      <c r="U59" s="179"/>
      <c r="V59" s="180"/>
      <c r="W59" s="180"/>
      <c r="X59" s="181"/>
      <c r="Y59" s="168"/>
      <c r="Z59" s="168"/>
      <c r="AA59" s="168"/>
      <c r="AB59" s="169"/>
      <c r="AC59" s="184"/>
      <c r="AD59" s="171"/>
      <c r="AE59" s="171"/>
      <c r="AF59" s="171"/>
      <c r="AG59" s="172"/>
      <c r="AH59" s="206"/>
      <c r="AI59" s="207"/>
      <c r="AJ59" s="207"/>
      <c r="AK59" s="208"/>
      <c r="AL59" s="211"/>
      <c r="AM59" s="125"/>
      <c r="AN59" s="125"/>
      <c r="AO59" s="125"/>
      <c r="AP59" s="125"/>
      <c r="AQ59" s="125"/>
      <c r="AR59" s="125"/>
      <c r="AS59" s="328"/>
      <c r="AT59" s="211"/>
      <c r="AU59" s="212"/>
      <c r="AV59" s="212"/>
      <c r="AW59" s="212"/>
      <c r="AX59" s="212"/>
      <c r="AY59" s="212"/>
      <c r="AZ59" s="212"/>
      <c r="BA59" s="212"/>
      <c r="BB59" s="215"/>
      <c r="BC59" s="73"/>
      <c r="BD59" s="73"/>
      <c r="BE59" s="73"/>
      <c r="BF59" s="73"/>
      <c r="BG59" s="73"/>
      <c r="BH59" s="73"/>
      <c r="BI59" s="73"/>
      <c r="BJ59" s="73"/>
      <c r="BK59" s="216"/>
      <c r="BL59" s="72"/>
      <c r="BM59" s="73"/>
      <c r="BN59" s="73"/>
      <c r="BO59" s="73"/>
      <c r="BP59" s="73"/>
      <c r="BQ59" s="73"/>
      <c r="BR59" s="73"/>
      <c r="BS59" s="73"/>
      <c r="BT59" s="73"/>
      <c r="BU59" s="73"/>
      <c r="BV59" s="73"/>
      <c r="BW59" s="74"/>
      <c r="BX59" s="304"/>
      <c r="BY59" s="305"/>
      <c r="BZ59" s="305"/>
      <c r="CA59" s="305"/>
      <c r="CB59" s="84"/>
      <c r="CC59" s="85"/>
      <c r="CD59" s="85"/>
      <c r="CE59" s="86"/>
    </row>
    <row r="60" spans="2:83" ht="9.75" customHeight="1" x14ac:dyDescent="0.15">
      <c r="B60" s="103"/>
      <c r="C60" s="104"/>
      <c r="D60" s="104"/>
      <c r="E60" s="104"/>
      <c r="F60" s="104"/>
      <c r="G60" s="104"/>
      <c r="H60" s="104"/>
      <c r="I60" s="104"/>
      <c r="J60" s="109">
        <v>8030</v>
      </c>
      <c r="K60" s="110"/>
      <c r="L60" s="110"/>
      <c r="M60" s="110"/>
      <c r="N60" s="110"/>
      <c r="O60" s="110"/>
      <c r="P60" s="110"/>
      <c r="Q60" s="110"/>
      <c r="R60" s="110"/>
      <c r="S60" s="110"/>
      <c r="T60" s="111"/>
      <c r="U60" s="118" t="s">
        <v>36</v>
      </c>
      <c r="V60" s="118"/>
      <c r="W60" s="118"/>
      <c r="X60" s="118"/>
      <c r="Y60" s="121">
        <v>61833</v>
      </c>
      <c r="Z60" s="122"/>
      <c r="AA60" s="122"/>
      <c r="AB60" s="123"/>
      <c r="AC60" s="130">
        <v>8760</v>
      </c>
      <c r="AD60" s="130"/>
      <c r="AE60" s="130"/>
      <c r="AF60" s="130"/>
      <c r="AG60" s="130"/>
      <c r="AH60" s="133" t="s">
        <v>36</v>
      </c>
      <c r="AI60" s="134"/>
      <c r="AJ60" s="134"/>
      <c r="AK60" s="135"/>
      <c r="AL60" s="659"/>
      <c r="AM60" s="660"/>
      <c r="AN60" s="660"/>
      <c r="AO60" s="660"/>
      <c r="AP60" s="660"/>
      <c r="AQ60" s="660"/>
      <c r="AR60" s="660"/>
      <c r="AS60" s="661"/>
      <c r="AT60" s="659"/>
      <c r="AU60" s="660"/>
      <c r="AV60" s="660"/>
      <c r="AW60" s="660"/>
      <c r="AX60" s="660"/>
      <c r="AY60" s="660"/>
      <c r="AZ60" s="660"/>
      <c r="BA60" s="665"/>
      <c r="BB60" s="217"/>
      <c r="BC60" s="76"/>
      <c r="BD60" s="76"/>
      <c r="BE60" s="76"/>
      <c r="BF60" s="76"/>
      <c r="BG60" s="76"/>
      <c r="BH60" s="76"/>
      <c r="BI60" s="76"/>
      <c r="BJ60" s="76"/>
      <c r="BK60" s="218"/>
      <c r="BL60" s="75"/>
      <c r="BM60" s="76"/>
      <c r="BN60" s="76"/>
      <c r="BO60" s="76"/>
      <c r="BP60" s="76"/>
      <c r="BQ60" s="76"/>
      <c r="BR60" s="76"/>
      <c r="BS60" s="76"/>
      <c r="BT60" s="76"/>
      <c r="BU60" s="76"/>
      <c r="BV60" s="76"/>
      <c r="BW60" s="77"/>
      <c r="BX60" s="304"/>
      <c r="BY60" s="305"/>
      <c r="BZ60" s="305"/>
      <c r="CA60" s="305"/>
      <c r="CB60" s="87"/>
      <c r="CC60" s="88"/>
      <c r="CD60" s="88"/>
      <c r="CE60" s="89"/>
    </row>
    <row r="61" spans="2:83" ht="22.5" customHeight="1" thickBot="1" x14ac:dyDescent="0.2">
      <c r="B61" s="105"/>
      <c r="C61" s="106"/>
      <c r="D61" s="106"/>
      <c r="E61" s="106"/>
      <c r="F61" s="106"/>
      <c r="G61" s="106"/>
      <c r="H61" s="106"/>
      <c r="I61" s="106"/>
      <c r="J61" s="112"/>
      <c r="K61" s="113"/>
      <c r="L61" s="113"/>
      <c r="M61" s="113"/>
      <c r="N61" s="113"/>
      <c r="O61" s="113"/>
      <c r="P61" s="113"/>
      <c r="Q61" s="113"/>
      <c r="R61" s="113"/>
      <c r="S61" s="113"/>
      <c r="T61" s="114"/>
      <c r="U61" s="119"/>
      <c r="V61" s="119"/>
      <c r="W61" s="119"/>
      <c r="X61" s="119"/>
      <c r="Y61" s="124"/>
      <c r="Z61" s="125"/>
      <c r="AA61" s="125"/>
      <c r="AB61" s="126"/>
      <c r="AC61" s="131"/>
      <c r="AD61" s="131"/>
      <c r="AE61" s="131"/>
      <c r="AF61" s="131"/>
      <c r="AG61" s="131"/>
      <c r="AH61" s="136"/>
      <c r="AI61" s="119"/>
      <c r="AJ61" s="119"/>
      <c r="AK61" s="137"/>
      <c r="AL61" s="662"/>
      <c r="AM61" s="663"/>
      <c r="AN61" s="663"/>
      <c r="AO61" s="663"/>
      <c r="AP61" s="663"/>
      <c r="AQ61" s="663"/>
      <c r="AR61" s="663"/>
      <c r="AS61" s="664"/>
      <c r="AT61" s="662"/>
      <c r="AU61" s="663"/>
      <c r="AV61" s="663"/>
      <c r="AW61" s="663"/>
      <c r="AX61" s="663"/>
      <c r="AY61" s="663"/>
      <c r="AZ61" s="663"/>
      <c r="BA61" s="666"/>
      <c r="BB61" s="221"/>
      <c r="BC61" s="82"/>
      <c r="BD61" s="82"/>
      <c r="BE61" s="82"/>
      <c r="BF61" s="82"/>
      <c r="BG61" s="82"/>
      <c r="BH61" s="82"/>
      <c r="BI61" s="82"/>
      <c r="BJ61" s="82"/>
      <c r="BK61" s="222"/>
      <c r="BL61" s="81"/>
      <c r="BM61" s="82"/>
      <c r="BN61" s="82"/>
      <c r="BO61" s="82"/>
      <c r="BP61" s="82"/>
      <c r="BQ61" s="82"/>
      <c r="BR61" s="82"/>
      <c r="BS61" s="82"/>
      <c r="BT61" s="82"/>
      <c r="BU61" s="82"/>
      <c r="BV61" s="82"/>
      <c r="BW61" s="83"/>
      <c r="BX61" s="304"/>
      <c r="BY61" s="305"/>
      <c r="BZ61" s="305"/>
      <c r="CA61" s="305"/>
      <c r="CB61" s="140"/>
      <c r="CC61" s="141"/>
      <c r="CD61" s="141"/>
      <c r="CE61" s="142"/>
    </row>
    <row r="62" spans="2:83" ht="18.75" customHeight="1" thickBot="1" x14ac:dyDescent="0.2">
      <c r="B62" s="107"/>
      <c r="C62" s="108"/>
      <c r="D62" s="108"/>
      <c r="E62" s="108"/>
      <c r="F62" s="108"/>
      <c r="G62" s="108"/>
      <c r="H62" s="108"/>
      <c r="I62" s="108"/>
      <c r="J62" s="115"/>
      <c r="K62" s="116"/>
      <c r="L62" s="116"/>
      <c r="M62" s="116"/>
      <c r="N62" s="116"/>
      <c r="O62" s="116"/>
      <c r="P62" s="116"/>
      <c r="Q62" s="116"/>
      <c r="R62" s="116"/>
      <c r="S62" s="116"/>
      <c r="T62" s="117"/>
      <c r="U62" s="120"/>
      <c r="V62" s="120"/>
      <c r="W62" s="120"/>
      <c r="X62" s="120"/>
      <c r="Y62" s="127"/>
      <c r="Z62" s="128"/>
      <c r="AA62" s="128"/>
      <c r="AB62" s="129"/>
      <c r="AC62" s="132"/>
      <c r="AD62" s="132"/>
      <c r="AE62" s="132"/>
      <c r="AF62" s="132"/>
      <c r="AG62" s="132"/>
      <c r="AH62" s="138"/>
      <c r="AI62" s="120"/>
      <c r="AJ62" s="120"/>
      <c r="AK62" s="139"/>
      <c r="AL62" s="350" t="s">
        <v>192</v>
      </c>
      <c r="AM62" s="656"/>
      <c r="AN62" s="656"/>
      <c r="AO62" s="656"/>
      <c r="AP62" s="656"/>
      <c r="AQ62" s="656"/>
      <c r="AR62" s="656"/>
      <c r="AS62" s="657"/>
      <c r="AT62" s="350" t="s">
        <v>192</v>
      </c>
      <c r="AU62" s="656"/>
      <c r="AV62" s="656"/>
      <c r="AW62" s="656"/>
      <c r="AX62" s="656"/>
      <c r="AY62" s="656"/>
      <c r="AZ62" s="656"/>
      <c r="BA62" s="658"/>
      <c r="BB62" s="97"/>
      <c r="BC62" s="98"/>
      <c r="BD62" s="98"/>
      <c r="BE62" s="98"/>
      <c r="BF62" s="98"/>
      <c r="BG62" s="98"/>
      <c r="BH62" s="98"/>
      <c r="BI62" s="98"/>
      <c r="BJ62" s="98"/>
      <c r="BK62" s="98"/>
      <c r="BL62" s="98"/>
      <c r="BM62" s="98"/>
      <c r="BN62" s="98"/>
      <c r="BO62" s="98"/>
      <c r="BP62" s="98"/>
      <c r="BQ62" s="98"/>
      <c r="BR62" s="98"/>
      <c r="BS62" s="98"/>
      <c r="BT62" s="98"/>
      <c r="BU62" s="98"/>
      <c r="BV62" s="98"/>
      <c r="BW62" s="99"/>
      <c r="CB62" s="100"/>
      <c r="CC62" s="101"/>
      <c r="CD62" s="101"/>
      <c r="CE62" s="102"/>
    </row>
    <row r="68" spans="36:36" x14ac:dyDescent="0.15">
      <c r="AJ68" s="62"/>
    </row>
  </sheetData>
  <sheetProtection selectLockedCells="1"/>
  <mergeCells count="533">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A26:BE26"/>
    <mergeCell ref="BF26:BJ26"/>
    <mergeCell ref="BK26:BS26"/>
    <mergeCell ref="BT26:BX26"/>
    <mergeCell ref="BY26:CE26"/>
    <mergeCell ref="AQ26:AW26"/>
    <mergeCell ref="AX26:AZ26"/>
    <mergeCell ref="AX27:AZ27"/>
    <mergeCell ref="BA27:BE2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7"/>
    <mergeCell ref="BF27:BJ27"/>
    <mergeCell ref="BK27:BS27"/>
    <mergeCell ref="BT27:BX27"/>
    <mergeCell ref="BY27:CE27"/>
    <mergeCell ref="Z27:AA27"/>
    <mergeCell ref="AB27:AD27"/>
    <mergeCell ref="AE27:AH27"/>
    <mergeCell ref="AI27:AM27"/>
    <mergeCell ref="AO27:AP27"/>
    <mergeCell ref="AQ27:AW27"/>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F29:BJ29"/>
    <mergeCell ref="BK29:BS29"/>
    <mergeCell ref="BT29:BX29"/>
    <mergeCell ref="BY29:CE29"/>
    <mergeCell ref="Z29:AA29"/>
    <mergeCell ref="AB29:AD29"/>
    <mergeCell ref="AE29:AH29"/>
    <mergeCell ref="AI29:AM29"/>
    <mergeCell ref="AO29:AP29"/>
    <mergeCell ref="AQ29:AW29"/>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BA32:BE32"/>
    <mergeCell ref="BF32:BJ32"/>
    <mergeCell ref="BK32:BS32"/>
    <mergeCell ref="BT32:BX32"/>
    <mergeCell ref="BY32:CE32"/>
    <mergeCell ref="F33:G33"/>
    <mergeCell ref="H33:K33"/>
    <mergeCell ref="L33:S33"/>
    <mergeCell ref="T33:V33"/>
    <mergeCell ref="W33:Y33"/>
    <mergeCell ref="AB32:AD32"/>
    <mergeCell ref="AE32:AH32"/>
    <mergeCell ref="AI32:AM32"/>
    <mergeCell ref="AO32:AP32"/>
    <mergeCell ref="AQ32:AW32"/>
    <mergeCell ref="AX32:AZ32"/>
    <mergeCell ref="F32:G32"/>
    <mergeCell ref="H32:K32"/>
    <mergeCell ref="L32:S32"/>
    <mergeCell ref="T32:V32"/>
    <mergeCell ref="W32:Y32"/>
    <mergeCell ref="Z32:AA32"/>
    <mergeCell ref="AX33:AZ33"/>
    <mergeCell ref="BA33:BE33"/>
    <mergeCell ref="BF33:BJ33"/>
    <mergeCell ref="BK33:BS33"/>
    <mergeCell ref="BT33:BX33"/>
    <mergeCell ref="BY33:CE33"/>
    <mergeCell ref="Z33:AA33"/>
    <mergeCell ref="AB33:AD33"/>
    <mergeCell ref="AE33:AH33"/>
    <mergeCell ref="AI33:AM33"/>
    <mergeCell ref="AO33:AP33"/>
    <mergeCell ref="AQ33:AW33"/>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5:BJ35"/>
    <mergeCell ref="BK35:BS35"/>
    <mergeCell ref="BT35:BX35"/>
    <mergeCell ref="BY35:CE35"/>
    <mergeCell ref="Z35:AA35"/>
    <mergeCell ref="AB35:AD35"/>
    <mergeCell ref="AE35:AH35"/>
    <mergeCell ref="AI35:AM35"/>
    <mergeCell ref="AO35:AP35"/>
    <mergeCell ref="AQ35:AW35"/>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7:BJ37"/>
    <mergeCell ref="BK37:BS37"/>
    <mergeCell ref="BT37:BX37"/>
    <mergeCell ref="BY37:CE37"/>
    <mergeCell ref="Z37:AA37"/>
    <mergeCell ref="AB37:AD37"/>
    <mergeCell ref="AE37:AH37"/>
    <mergeCell ref="AI37:AM37"/>
    <mergeCell ref="AO37:AP37"/>
    <mergeCell ref="AQ37:AW37"/>
    <mergeCell ref="BA38:BE38"/>
    <mergeCell ref="BF38:BJ38"/>
    <mergeCell ref="BK38:BS38"/>
    <mergeCell ref="BT38:BX38"/>
    <mergeCell ref="BY38:CE38"/>
    <mergeCell ref="B39:G39"/>
    <mergeCell ref="H39:K39"/>
    <mergeCell ref="L39:S39"/>
    <mergeCell ref="T39:V39"/>
    <mergeCell ref="W39:Y39"/>
    <mergeCell ref="AB38:AD38"/>
    <mergeCell ref="AE38:AH38"/>
    <mergeCell ref="AI38:AM38"/>
    <mergeCell ref="AO38:AP38"/>
    <mergeCell ref="AQ38:AW38"/>
    <mergeCell ref="AX38:AZ38"/>
    <mergeCell ref="E38:G38"/>
    <mergeCell ref="H38:K38"/>
    <mergeCell ref="L38:S38"/>
    <mergeCell ref="T38:V38"/>
    <mergeCell ref="W38:Y38"/>
    <mergeCell ref="Z38:AA38"/>
    <mergeCell ref="AX39:AZ39"/>
    <mergeCell ref="BA39:BE39"/>
    <mergeCell ref="BF39:BJ39"/>
    <mergeCell ref="BK39:BS39"/>
    <mergeCell ref="BT39:BX39"/>
    <mergeCell ref="BY39:CE39"/>
    <mergeCell ref="Z39:AA39"/>
    <mergeCell ref="AB39:AD39"/>
    <mergeCell ref="AE39:AH39"/>
    <mergeCell ref="AI39:AM39"/>
    <mergeCell ref="AO39:AP39"/>
    <mergeCell ref="AQ39:AW39"/>
    <mergeCell ref="BA40:BE40"/>
    <mergeCell ref="BF40:BJ40"/>
    <mergeCell ref="BK40:BS40"/>
    <mergeCell ref="BT40:BX40"/>
    <mergeCell ref="BY40:CE40"/>
    <mergeCell ref="F41:G41"/>
    <mergeCell ref="H41:K41"/>
    <mergeCell ref="L41:S41"/>
    <mergeCell ref="T41:V41"/>
    <mergeCell ref="W41:Y41"/>
    <mergeCell ref="AB40:AD40"/>
    <mergeCell ref="AE40:AH40"/>
    <mergeCell ref="AI40:AM40"/>
    <mergeCell ref="AO40:AP40"/>
    <mergeCell ref="AQ40:AW40"/>
    <mergeCell ref="AX40:AZ40"/>
    <mergeCell ref="B40:G40"/>
    <mergeCell ref="H40:K40"/>
    <mergeCell ref="L40:S40"/>
    <mergeCell ref="T40:V40"/>
    <mergeCell ref="W40:Y40"/>
    <mergeCell ref="Z40:AA40"/>
    <mergeCell ref="AX41:AZ41"/>
    <mergeCell ref="BA41:BE41"/>
    <mergeCell ref="BF41:BJ41"/>
    <mergeCell ref="BK41:BS41"/>
    <mergeCell ref="BT41:BX41"/>
    <mergeCell ref="BY41:CE41"/>
    <mergeCell ref="Z41:AA41"/>
    <mergeCell ref="AB41:AD41"/>
    <mergeCell ref="AE41:AH41"/>
    <mergeCell ref="AI41:AM41"/>
    <mergeCell ref="AO41:AP41"/>
    <mergeCell ref="AQ41:AW41"/>
    <mergeCell ref="BA42:BE42"/>
    <mergeCell ref="BF42:BJ42"/>
    <mergeCell ref="BK42:BS42"/>
    <mergeCell ref="BT42:BX42"/>
    <mergeCell ref="BY42:CE42"/>
    <mergeCell ref="B43:G43"/>
    <mergeCell ref="H43:K43"/>
    <mergeCell ref="L43:S43"/>
    <mergeCell ref="T43:V43"/>
    <mergeCell ref="W43:Y43"/>
    <mergeCell ref="AB42:AD42"/>
    <mergeCell ref="AE42:AH42"/>
    <mergeCell ref="AI42:AM42"/>
    <mergeCell ref="AO42:AP42"/>
    <mergeCell ref="AQ42:AW42"/>
    <mergeCell ref="AX42:AZ42"/>
    <mergeCell ref="F42:G42"/>
    <mergeCell ref="H42:K42"/>
    <mergeCell ref="L42:S42"/>
    <mergeCell ref="T42:V42"/>
    <mergeCell ref="W42:Y42"/>
    <mergeCell ref="Z42:AA42"/>
    <mergeCell ref="AX43:AZ43"/>
    <mergeCell ref="BA43:BE43"/>
    <mergeCell ref="BF43:BJ43"/>
    <mergeCell ref="BK43:BS43"/>
    <mergeCell ref="BT43:BX43"/>
    <mergeCell ref="BY43:CE43"/>
    <mergeCell ref="Z43:AA43"/>
    <mergeCell ref="AB43:AD43"/>
    <mergeCell ref="AE43:AH43"/>
    <mergeCell ref="AI43:AM43"/>
    <mergeCell ref="AO43:AP43"/>
    <mergeCell ref="AQ43:AW43"/>
    <mergeCell ref="BT44:BX45"/>
    <mergeCell ref="BY44:CE45"/>
    <mergeCell ref="AI45:AM46"/>
    <mergeCell ref="BK45:BS46"/>
    <mergeCell ref="BF46:BJ47"/>
    <mergeCell ref="BT46:BX47"/>
    <mergeCell ref="BY46:CE47"/>
    <mergeCell ref="AB44:AD47"/>
    <mergeCell ref="AE44:AH45"/>
    <mergeCell ref="AI44:AM44"/>
    <mergeCell ref="AO44:AP47"/>
    <mergeCell ref="AQ44:AW47"/>
    <mergeCell ref="AX44:AZ47"/>
    <mergeCell ref="AE47:AH47"/>
    <mergeCell ref="AI47:AM47"/>
    <mergeCell ref="BK47:BS47"/>
    <mergeCell ref="BA44:BE47"/>
    <mergeCell ref="BF44:BJ45"/>
    <mergeCell ref="BK44:BS44"/>
    <mergeCell ref="B44:G47"/>
    <mergeCell ref="H44:K47"/>
    <mergeCell ref="L44:S47"/>
    <mergeCell ref="T44:V47"/>
    <mergeCell ref="W44:Y47"/>
    <mergeCell ref="Z44:AA47"/>
    <mergeCell ref="AP48:BA49"/>
    <mergeCell ref="BB48:BW51"/>
    <mergeCell ref="BX48:CA61"/>
    <mergeCell ref="B52:I52"/>
    <mergeCell ref="J52:T52"/>
    <mergeCell ref="U52:X52"/>
    <mergeCell ref="Y52:AB52"/>
    <mergeCell ref="AC52:AG52"/>
    <mergeCell ref="AH52:AK52"/>
    <mergeCell ref="AL52:AS52"/>
    <mergeCell ref="AT52:BA52"/>
    <mergeCell ref="BL52:BW54"/>
    <mergeCell ref="AT58:BA58"/>
    <mergeCell ref="AT59:BA59"/>
    <mergeCell ref="BB59:BK61"/>
    <mergeCell ref="BL59:BW61"/>
    <mergeCell ref="B48:D49"/>
    <mergeCell ref="E48:F49"/>
    <mergeCell ref="BB52:BK54"/>
    <mergeCell ref="AL58:AS59"/>
    <mergeCell ref="CB48:CE48"/>
    <mergeCell ref="CB49:CE51"/>
    <mergeCell ref="B50:I51"/>
    <mergeCell ref="J50:T51"/>
    <mergeCell ref="Y50:AB51"/>
    <mergeCell ref="AC50:AG51"/>
    <mergeCell ref="AH50:AK51"/>
    <mergeCell ref="AL50:AS51"/>
    <mergeCell ref="AT50:BA51"/>
    <mergeCell ref="G48:T49"/>
    <mergeCell ref="U48:X51"/>
    <mergeCell ref="Y48:AA49"/>
    <mergeCell ref="AB48:AB49"/>
    <mergeCell ref="AC48:AG49"/>
    <mergeCell ref="AH48:AJ49"/>
    <mergeCell ref="AL48:AO49"/>
    <mergeCell ref="AH56:AK57"/>
    <mergeCell ref="AL56:AS57"/>
    <mergeCell ref="AT56:BA56"/>
    <mergeCell ref="AT57:BA57"/>
    <mergeCell ref="BL55:BW58"/>
    <mergeCell ref="CB55:CE58"/>
    <mergeCell ref="CB52:CE54"/>
    <mergeCell ref="B53:I55"/>
    <mergeCell ref="J53:T55"/>
    <mergeCell ref="U53:X55"/>
    <mergeCell ref="Y53:AB55"/>
    <mergeCell ref="AC53:AG55"/>
    <mergeCell ref="AH53:AK55"/>
    <mergeCell ref="AL53:AS55"/>
    <mergeCell ref="B58:I59"/>
    <mergeCell ref="J58:T59"/>
    <mergeCell ref="U58:X59"/>
    <mergeCell ref="Y58:AB59"/>
    <mergeCell ref="AC58:AG59"/>
    <mergeCell ref="AH58:AK59"/>
    <mergeCell ref="AT53:BA53"/>
    <mergeCell ref="AT54:BA55"/>
    <mergeCell ref="BB55:BK58"/>
    <mergeCell ref="B56:I57"/>
    <mergeCell ref="J56:T57"/>
    <mergeCell ref="U56:X57"/>
    <mergeCell ref="Y56:AB57"/>
    <mergeCell ref="AC56:AG57"/>
    <mergeCell ref="AL62:AS62"/>
    <mergeCell ref="AT62:BA62"/>
    <mergeCell ref="BB62:BW62"/>
    <mergeCell ref="CB62:CE62"/>
    <mergeCell ref="B60:I62"/>
    <mergeCell ref="J60:T62"/>
    <mergeCell ref="U60:X62"/>
    <mergeCell ref="Y60:AB62"/>
    <mergeCell ref="AC60:AG62"/>
    <mergeCell ref="AH60:AK62"/>
    <mergeCell ref="CB59:CE61"/>
    <mergeCell ref="AL60:AS61"/>
    <mergeCell ref="AT60:BA61"/>
  </mergeCells>
  <phoneticPr fontId="1"/>
  <printOptions horizontalCentered="1" verticalCentered="1"/>
  <pageMargins left="0" right="0" top="0" bottom="0" header="0.31496062992125984" footer="0.31496062992125984"/>
  <pageSetup paperSize="9" scale="7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
  <sheetViews>
    <sheetView showGridLines="0" showRowColHeaders="0" topLeftCell="A4" zoomScaleNormal="100" workbookViewId="0">
      <selection activeCell="R24" sqref="R24:R25"/>
    </sheetView>
  </sheetViews>
  <sheetFormatPr defaultRowHeight="13.5" x14ac:dyDescent="0.15"/>
  <sheetData/>
  <phoneticPr fontId="1"/>
  <pageMargins left="0.7" right="0.7" top="0.75" bottom="0.75" header="0.3" footer="0.3"/>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事業主控</vt:lpstr>
      <vt:lpstr>事務組合控</vt:lpstr>
      <vt:lpstr>作成に当たっての留意事項</vt:lpstr>
      <vt:lpstr>記載例</vt:lpstr>
      <vt:lpstr>注意事項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蛇走 喜彦(jabashiri-yoshihikoaa)</dc:creator>
  <cp:lastModifiedBy>新温泉町商工会</cp:lastModifiedBy>
  <cp:lastPrinted>2023-04-03T05:31:49Z</cp:lastPrinted>
  <dcterms:created xsi:type="dcterms:W3CDTF">2022-07-12T05:06:44Z</dcterms:created>
  <dcterms:modified xsi:type="dcterms:W3CDTF">2023-04-13T06:21:56Z</dcterms:modified>
</cp:coreProperties>
</file>